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1. Доходы бюджета (1)" sheetId="1" r:id="rId1"/>
    <sheet name="2. Расходы бюджета (2)" sheetId="2" r:id="rId2"/>
    <sheet name="3. Источники бюджета (3)" sheetId="3" r:id="rId3"/>
  </sheets>
  <definedNames>
    <definedName name="DATA_SECTION" localSheetId="0">'1. Доходы бюджета (1)'!$A$16:$F$99</definedName>
    <definedName name="DATA_SECTION" localSheetId="1">'2. Расходы бюджета (2)'!$A$6:$F$139</definedName>
    <definedName name="DATA_SECTION" localSheetId="2">'3. Источники бюджета (3)'!$A$6:$F$17</definedName>
    <definedName name="_xlnm.Print_Area" localSheetId="0">'1. Доходы бюджета (1)'!$A:$F</definedName>
    <definedName name="_xlnm.Print_Area" localSheetId="1">'2. Расходы бюджета (2)'!$A:$F</definedName>
    <definedName name="_xlnm.Print_Area" localSheetId="2">'3. Источники бюджета (3)'!$A$1:$F$19</definedName>
  </definedNames>
  <calcPr fullCalcOnLoad="1"/>
</workbook>
</file>

<file path=xl/sharedStrings.xml><?xml version="1.0" encoding="utf-8"?>
<sst xmlns="http://schemas.openxmlformats.org/spreadsheetml/2006/main" count="747" uniqueCount="359">
  <si>
    <t>ОТЧЕТ ОБ ИСПОЛНЕНИИ БЮДЖЕТА</t>
  </si>
  <si>
    <t>КОДЫ</t>
  </si>
  <si>
    <t>Форма по ОКУД</t>
  </si>
  <si>
    <t>0503117</t>
  </si>
  <si>
    <t>на 01.04.2013</t>
  </si>
  <si>
    <t>Дата</t>
  </si>
  <si>
    <t>01.04.2013</t>
  </si>
  <si>
    <t>Наименование финансового органа:</t>
  </si>
  <si>
    <t>по ОКПО</t>
  </si>
  <si>
    <t>Управление финансов администрации муниципального образования город Торжок</t>
  </si>
  <si>
    <t>Глава по БК</t>
  </si>
  <si>
    <t>по ОКАТО</t>
  </si>
  <si>
    <t>Периодичность: месячная</t>
  </si>
  <si>
    <t>Единица измерения: руб.</t>
  </si>
  <si>
    <t>по ОКЕИ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</si>
  <si>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</si>
  <si>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</si>
  <si>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</si>
  <si>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</si>
  <si>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</si>
  <si>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
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</si>
  <si>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</si>
  <si>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</si>
  <si>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</si>
  <si>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</si>
  <si>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</si>
  <si>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</si>
  <si>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</si>
  <si>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</si>
  <si>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- всего
в том числе:</t>
  </si>
  <si>
    <t>010</t>
  </si>
  <si>
    <t>x</t>
  </si>
  <si>
    <t>Государственная пошлина за выдачу разрешения на установку рекламной конструкции</t>
  </si>
  <si>
    <t>00110807150011000110</t>
  </si>
  <si>
    <t xml:space="preserve">Прочие доходы от компенсации затрат бюджетов городских округов 
</t>
  </si>
  <si>
    <t>00111302994040000130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</si>
  <si>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</si>
  <si>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00111690040040000140</t>
  </si>
  <si>
    <t>Субсидии бюджетам городских округов на строительство и модернизацию автомобильных дорог общего пользования , в том числе  дорог в поселениях(за исключением автомобильных дорог федерального значения)</t>
  </si>
  <si>
    <t>00120202041040000151</t>
  </si>
  <si>
    <t>субсидии на реализацию ДЦП "Развитие институтов гражданского общества Тверской области как эффективного механизма защиты прав и свобод человека, поддержки демократических ценностей в обществе на 2009-2011 годы" Поддержка редакций районных и городских газет</t>
  </si>
  <si>
    <t>00120202999042049151</t>
  </si>
  <si>
    <t xml:space="preserve">Субсидии бюджетам на проведение  капитального ремонта и ремонта дворовых территорий многоквартирных домов, проездов к  дворовым территориям многоквартирных домов 
</t>
  </si>
  <si>
    <t>00120202999042123151</t>
  </si>
  <si>
    <t>Субвенции бюджетам городских округов на государственную регистрацию актов гражданского состояния</t>
  </si>
  <si>
    <t>00120203003040000151</t>
  </si>
  <si>
    <t>Прочие субвенции бюджетам на реализацию государственных полномочий по созданию, исполнению полномочий и обеспечение деятельности комиссий по делам несовершеннолетних и защите их прав</t>
  </si>
  <si>
    <t>00120203999042015151</t>
  </si>
  <si>
    <t>Субвенции на осуществление носударственных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</si>
  <si>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00120203999042114151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</si>
  <si>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</si>
  <si>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00121904000040000151</t>
  </si>
  <si>
    <t>Невыясненные поступления, зачисляемые в бюджеты городских округов</t>
  </si>
  <si>
    <t>00211701040040000180</t>
  </si>
  <si>
    <t>Дотации бюджетам городских округов на выравнивание бюджетной обеспеченности</t>
  </si>
  <si>
    <t>00220201001040000151</t>
  </si>
  <si>
    <t>Субсидии бюджетам на выравнивание обеспеченности муниципальных образований по реализации ими их отдельных расходных обязательств</t>
  </si>
  <si>
    <t>00220202999042058151</t>
  </si>
  <si>
    <t>Доходы,получаемые в виде арендной платы,а также средства от продажи права на заключение договоров аренды за земли,находящиеся в собственности городских округов.</t>
  </si>
  <si>
    <t>00511105024040000120</t>
  </si>
  <si>
    <t>Доходы от сдачи в аренду имущества, составляющего казну городских округов (за исключением земельных участков)</t>
  </si>
  <si>
    <t>00511105074040000120</t>
  </si>
  <si>
    <t>Доходы от перечисления части прибыли МУПов</t>
  </si>
  <si>
    <t>00511107014040000120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</si>
  <si>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учреждений)</t>
  </si>
  <si>
    <t>00511109044040000120</t>
  </si>
  <si>
    <t>Доходы от реализации иного имущества, находящегося в муниципальной собственности (в части реализации основных средств по указанному имуществу)</t>
  </si>
  <si>
    <t>00511402043040000410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</si>
  <si>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</si>
  <si>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00511406024040000430</t>
  </si>
  <si>
    <t>00511701040040000180</t>
  </si>
  <si>
    <t>Субвенции бюджетам городских округов на обеспечение предоставления жилых помещений детям - сиротам и детям, оставшимися без попечения родителей, лицам из их числа по договорам найма специализированных жилых помещений</t>
  </si>
  <si>
    <t>00520203119040000151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</si>
  <si>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</si>
  <si>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00520203999042116151</t>
  </si>
  <si>
    <t>01111302994040000130</t>
  </si>
  <si>
    <t>Субсидии на организацию обеспечения учащихся начальных классов муниципальных общеобразовательных учреждений горячим питанием</t>
  </si>
  <si>
    <t>01120202999042012151</t>
  </si>
  <si>
    <t>Субсидии на создание условий для предоставления транспортных услуг в части проезда учащихся образовательных учреждений на пригородных или городских маршрутах наземного пассаж. транспорта</t>
  </si>
  <si>
    <t>01120202999042044151</t>
  </si>
  <si>
    <t>Субвенция бюджетам городских округов на ежемесячное денежное вознаграждение за классное руководство</t>
  </si>
  <si>
    <t>01120203021040000151</t>
  </si>
  <si>
    <t>Субвенция  бюджетам городских округов на выплату компенсаций части родительской платы за содержание ребенка в муниципальных образовательных учреждениях,реализующих основную общеобразовательную программу дошкольного образования</t>
  </si>
  <si>
    <t>01120203029040000151</t>
  </si>
  <si>
    <t>Прочие 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дополнителього образования В муниципальных бщеобразовательных учреждениях Тверской области</t>
  </si>
  <si>
    <t>01120203999042016151</t>
  </si>
  <si>
    <t>Доходы бюджетов городских округов от возврата бюджетными учреждениями остатков субсидий прошлых лет</t>
  </si>
  <si>
    <t>01121804010040000180</t>
  </si>
  <si>
    <t>01121904000040000151</t>
  </si>
  <si>
    <t>Доходы, получаемые в виде арендной платы за земельные участки, гос. собственность на которые не разграничены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</si>
  <si>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01911105012040000120</t>
  </si>
  <si>
    <t>Дохолы от продажи земельных участков,государственная собственность на которые не разгроничена и которые расположены в границах городских округов</t>
  </si>
  <si>
    <t>01911406012040000430</t>
  </si>
  <si>
    <t>Плата за выбросы загрязняющих веществ в атмосферный воздух стационарными объектами</t>
  </si>
  <si>
    <t>04811201010016000120</t>
  </si>
  <si>
    <t>Плата за выбросы загрязняющих веществ  в атмосферный воздух передвижными объектами</t>
  </si>
  <si>
    <t>04811201020016000120</t>
  </si>
  <si>
    <t>Плата за выбросы загрязняющих веществ в водные объекты</t>
  </si>
  <si>
    <t>04811201030016000120</t>
  </si>
  <si>
    <t>Плата за размещение отходов производства и потребления</t>
  </si>
  <si>
    <t>04811201040016000120</t>
  </si>
  <si>
    <t>Денежные взыскания за нарушение законодательства о недрах</t>
  </si>
  <si>
    <t>04811625010016000140</t>
  </si>
  <si>
    <t>Денежные взыскания (штрафы) за нарушение законодательства в области охраны окружающей среды</t>
  </si>
  <si>
    <t>04811625050016000140</t>
  </si>
  <si>
    <t>08611690040040000140</t>
  </si>
  <si>
    <t>Прочие поступления отденежных взысканий (штрафов) и иных сумм в возмещение ущерба, зачисляемые в бюджеты городских округов</t>
  </si>
  <si>
    <t>10611690040046000140</t>
  </si>
  <si>
    <t>14111628000016000140</t>
  </si>
  <si>
    <t>15711690040046000140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</si>
  <si>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</si>
  <si>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18210102010011000110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</si>
  <si>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</si>
  <si>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18210102010012000110</t>
  </si>
  <si>
    <t>18210102010013000110</t>
  </si>
  <si>
    <t>18210102010014000110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</si>
  <si>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</si>
  <si>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18210102020011000110</t>
  </si>
  <si>
    <t>18210102020013000110</t>
  </si>
  <si>
    <t>18210102020014000110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</si>
  <si>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</si>
  <si>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18210102030011000110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</si>
  <si>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</si>
  <si>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18210102030012000110</t>
  </si>
  <si>
    <t>18210102030013000110</t>
  </si>
  <si>
    <t>18210102030014000110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</si>
  <si>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</si>
  <si>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18210102040011000110</t>
  </si>
  <si>
    <t>Единый налог на вмененный доход для отдельных видов деятельности</t>
  </si>
  <si>
    <t>18210502010021000110</t>
  </si>
  <si>
    <t>18210502010022000110</t>
  </si>
  <si>
    <t>18210502010023000110</t>
  </si>
  <si>
    <t>18210502010024000110</t>
  </si>
  <si>
    <t>Единый налог на вмененный доход  для отдельных видов деятельности ( за налоговые периоды, истекшие до 1 января 2011 г.)</t>
  </si>
  <si>
    <t>18210502020021000110</t>
  </si>
  <si>
    <t>18210502020022000110</t>
  </si>
  <si>
    <t>18210502020023000110</t>
  </si>
  <si>
    <t>Единый сельскохозяйственный налог</t>
  </si>
  <si>
    <t>18210503010011000110</t>
  </si>
  <si>
    <t>Налог, взимаемый в связи с применением патентной системы налогообложения, зачисляемый в бюджеты городских округов</t>
  </si>
  <si>
    <t>18210504010021000110</t>
  </si>
  <si>
    <t>18210504010024000110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</si>
  <si>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</si>
  <si>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18210601020041000110</t>
  </si>
  <si>
    <t>налог на имущество физических лиц, зачисляемый в бюджеты городских округов</t>
  </si>
  <si>
    <t>18210601020042000110</t>
  </si>
  <si>
    <t>Земельный налог, взимаемый по ставкам, установленным в соответствии с подпунктом 1 пункта 1 статьи 394 Налогового кодекса Росссийской Федерации и применяемым к объектам налогообложения расположенным в границах городских округов</t>
  </si>
  <si>
    <t>18210606012041000110</t>
  </si>
  <si>
    <t>Земельный налог, взимаемый по ставкам, установленным в соответствии с подпунктом 1 пункта 1 статьи 394 Налогового кодекса Росссийской Федерации и применяемым к объектам налогообложения, расположенным в границах городских округов</t>
  </si>
  <si>
    <t>18210606012042000110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</si>
  <si>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 и применяемый к объектам налогообложения, расположенным в границах  городских округов</t>
  </si>
  <si>
    <t>18210606022041000110</t>
  </si>
  <si>
    <t>18210606022042000110</t>
  </si>
  <si>
    <t>18210606022043000110</t>
  </si>
  <si>
    <t>Государственная пошлина по делам , рассматриваемым в судах общей юрисдикии, мировыми судьями ( за исключением государственной пошлины по делам, рассматриваемым Верховным  Судом Российской Федеоации)</t>
  </si>
  <si>
    <t>18210803010011000110</t>
  </si>
  <si>
    <t>18210803010014000110</t>
  </si>
  <si>
    <t>Земельный налог ( по обязательствам, возникшим до 1 января 2006 года)</t>
  </si>
  <si>
    <t>18210904052041000110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</si>
  <si>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129.1, 132, 134, пунктом 2 статьи 135 и статьей 135.1 Налогового кодекса Российской Федерации</t>
  </si>
  <si>
    <t>18211603010016000140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</si>
  <si>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</si>
  <si>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18211603030016000140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</si>
  <si>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</si>
  <si>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18211606000016000140</t>
  </si>
  <si>
    <t>18211690040046000140</t>
  </si>
  <si>
    <t>18811690040046000140</t>
  </si>
  <si>
    <t>Денежные взыскания за нарушения законодательства РФ об административных правонрушениях, предусмотренные статьей 20.25 Кодекса РФ об административных правонарушениях</t>
  </si>
  <si>
    <t>19211643000016000140</t>
  </si>
  <si>
    <t>19211690040046000140</t>
  </si>
  <si>
    <t>24511690040040000140</t>
  </si>
  <si>
    <t>Денежные взыскания (штрафы)  за нарушение земельного законодательства</t>
  </si>
  <si>
    <t>32111625060016000140</t>
  </si>
  <si>
    <t>2. РАСХОДЫ БЮДЖЕТА</t>
  </si>
  <si>
    <t>Форма 0503117  с.2</t>
  </si>
  <si>
    <t>Код расхода
по бюджетной классификации</t>
  </si>
  <si>
    <t>Расходы бюджета - всего
    в том числе:</t>
  </si>
  <si>
    <t>200</t>
  </si>
  <si>
    <t>Заработная плата</t>
  </si>
  <si>
    <t>00001020000000000211</t>
  </si>
  <si>
    <t>Прочие выплаты</t>
  </si>
  <si>
    <t>00001020000000000212</t>
  </si>
  <si>
    <t>Начисления на выплаты по оплате труда</t>
  </si>
  <si>
    <t>00001020000000000213</t>
  </si>
  <si>
    <t>00001030000000000211</t>
  </si>
  <si>
    <t>00001030000000000212</t>
  </si>
  <si>
    <t>00001030000000000213</t>
  </si>
  <si>
    <t>Услуги связи</t>
  </si>
  <si>
    <t>00001030000000000221</t>
  </si>
  <si>
    <t>Транспортные услуги</t>
  </si>
  <si>
    <t>00001030000000000222</t>
  </si>
  <si>
    <t>Коммунальные услуги</t>
  </si>
  <si>
    <t>00001030000000000223</t>
  </si>
  <si>
    <t>Работы, услуги по содержанию имущества</t>
  </si>
  <si>
    <t>00001030000000000225</t>
  </si>
  <si>
    <t>Прочие работы, услуги</t>
  </si>
  <si>
    <t>00001030000000000226</t>
  </si>
  <si>
    <t>Прочие расходы</t>
  </si>
  <si>
    <t>00001030000000000290</t>
  </si>
  <si>
    <t>Увеличение стоимости основных средств</t>
  </si>
  <si>
    <t>00001030000000000310</t>
  </si>
  <si>
    <t>Увеличение стоимости материальных запасов</t>
  </si>
  <si>
    <t>00001030000000000340</t>
  </si>
  <si>
    <t>00001040000000000211</t>
  </si>
  <si>
    <t>00001040000000000212</t>
  </si>
  <si>
    <t>00001040000000000213</t>
  </si>
  <si>
    <t>00001040000000000221</t>
  </si>
  <si>
    <t>00001040000000000222</t>
  </si>
  <si>
    <t>00001040000000000223</t>
  </si>
  <si>
    <t>00001040000000000225</t>
  </si>
  <si>
    <t>00001040000000000226</t>
  </si>
  <si>
    <t>00001040000000000290</t>
  </si>
  <si>
    <t>00001040000000000310</t>
  </si>
  <si>
    <t>00001040000000000340</t>
  </si>
  <si>
    <t>00001060000000000211</t>
  </si>
  <si>
    <t>00001060000000000212</t>
  </si>
  <si>
    <t>00001060000000000213</t>
  </si>
  <si>
    <t>00001060000000000221</t>
  </si>
  <si>
    <t>00001060000000000222</t>
  </si>
  <si>
    <t>00001060000000000223</t>
  </si>
  <si>
    <t>00001060000000000225</t>
  </si>
  <si>
    <t>00001060000000000226</t>
  </si>
  <si>
    <t>00001060000000000290</t>
  </si>
  <si>
    <t>00001060000000000310</t>
  </si>
  <si>
    <t>00001060000000000340</t>
  </si>
  <si>
    <t>00001070000000000290</t>
  </si>
  <si>
    <t>00001110000000000290</t>
  </si>
  <si>
    <t>00001130000000000211</t>
  </si>
  <si>
    <t>00001130000000000212</t>
  </si>
  <si>
    <t>00001130000000000213</t>
  </si>
  <si>
    <t>00001130000000000221</t>
  </si>
  <si>
    <t>00001130000000000222</t>
  </si>
  <si>
    <t>00001130000000000225</t>
  </si>
  <si>
    <t>00001130000000000226</t>
  </si>
  <si>
    <t>00001130000000000290</t>
  </si>
  <si>
    <t>00001130000000000310</t>
  </si>
  <si>
    <t>00001130000000000340</t>
  </si>
  <si>
    <t>00003040000000000211</t>
  </si>
  <si>
    <t>00003040000000000212</t>
  </si>
  <si>
    <t>00003040000000000213</t>
  </si>
  <si>
    <t>00003040000000000221</t>
  </si>
  <si>
    <t>00003040000000000223</t>
  </si>
  <si>
    <t>00003040000000000225</t>
  </si>
  <si>
    <t>00003040000000000226</t>
  </si>
  <si>
    <t>00003090000000000211</t>
  </si>
  <si>
    <t>00003090000000000213</t>
  </si>
  <si>
    <t>00003090000000000221</t>
  </si>
  <si>
    <t>Безвозмездные перечисления государственным и муниципальным организациям</t>
  </si>
  <si>
    <t>00003090000000000241</t>
  </si>
  <si>
    <t>00003090000000000290</t>
  </si>
  <si>
    <t>00004010000000000241</t>
  </si>
  <si>
    <t>00004090000000000225</t>
  </si>
  <si>
    <t>00004120000000000226</t>
  </si>
  <si>
    <t>00004120000000000290</t>
  </si>
  <si>
    <t>00004120000000000310</t>
  </si>
  <si>
    <t>00004120000000000340</t>
  </si>
  <si>
    <t>00005010000000000226</t>
  </si>
  <si>
    <t>Безвозмездные перечисления организациям, за исключением государственных и муниципальных организаций</t>
  </si>
  <si>
    <t>00005010000000000242</t>
  </si>
  <si>
    <t>00005020000000000223</t>
  </si>
  <si>
    <t>00005020000000000225</t>
  </si>
  <si>
    <t>00005020000000000226</t>
  </si>
  <si>
    <t>00005030000000000223</t>
  </si>
  <si>
    <t>00005030000000000225</t>
  </si>
  <si>
    <t>00005030000000000226</t>
  </si>
  <si>
    <t>00007010000000000226</t>
  </si>
  <si>
    <t>00007010000000000241</t>
  </si>
  <si>
    <t>00007010000000000310</t>
  </si>
  <si>
    <t>00007020000000000241</t>
  </si>
  <si>
    <t>00007070000000000222</t>
  </si>
  <si>
    <t>00007070000000000241</t>
  </si>
  <si>
    <t>Пособия по социальной помощи населению</t>
  </si>
  <si>
    <t>00007070000000000262</t>
  </si>
  <si>
    <t>00007070000000000290</t>
  </si>
  <si>
    <t>00007090000000000211</t>
  </si>
  <si>
    <t>00007090000000000212</t>
  </si>
  <si>
    <t>00007090000000000213</t>
  </si>
  <si>
    <t>00007090000000000221</t>
  </si>
  <si>
    <t>00007090000000000222</t>
  </si>
  <si>
    <t>00007090000000000223</t>
  </si>
  <si>
    <t>00007090000000000225</t>
  </si>
  <si>
    <t>00007090000000000226</t>
  </si>
  <si>
    <t>00007090000000000241</t>
  </si>
  <si>
    <t>00007090000000000290</t>
  </si>
  <si>
    <t>00007090000000000310</t>
  </si>
  <si>
    <t>00007090000000000340</t>
  </si>
  <si>
    <t>00008010000000000211</t>
  </si>
  <si>
    <t>00008010000000000212</t>
  </si>
  <si>
    <t>00008010000000000213</t>
  </si>
  <si>
    <t>00008010000000000221</t>
  </si>
  <si>
    <t>00008010000000000222</t>
  </si>
  <si>
    <t>00008010000000000223</t>
  </si>
  <si>
    <t>00008010000000000225</t>
  </si>
  <si>
    <t>00008010000000000226</t>
  </si>
  <si>
    <t>00008010000000000241</t>
  </si>
  <si>
    <t>00008010000000000290</t>
  </si>
  <si>
    <t>00008010000000000310</t>
  </si>
  <si>
    <t>00008010000000000340</t>
  </si>
  <si>
    <t>00010010000000000226</t>
  </si>
  <si>
    <t>Пенсии, пособия, выплачиваемые организациями сектора государственного управления</t>
  </si>
  <si>
    <t>00010010000000000263</t>
  </si>
  <si>
    <t>00010030000000000226</t>
  </si>
  <si>
    <t>00010030000000000242</t>
  </si>
  <si>
    <t>00010030000000000262</t>
  </si>
  <si>
    <t>00010040000000000226</t>
  </si>
  <si>
    <t>00010040000000000262</t>
  </si>
  <si>
    <t>00010040000000000310</t>
  </si>
  <si>
    <t>00011020000000000211</t>
  </si>
  <si>
    <t>00011020000000000212</t>
  </si>
  <si>
    <t>00011020000000000213</t>
  </si>
  <si>
    <t>00011020000000000221</t>
  </si>
  <si>
    <t>00011020000000000222</t>
  </si>
  <si>
    <t>Арендная плата за пользование имуществом</t>
  </si>
  <si>
    <t>00011020000000000224</t>
  </si>
  <si>
    <t>00011020000000000225</t>
  </si>
  <si>
    <t>00011020000000000226</t>
  </si>
  <si>
    <t>00011020000000000241</t>
  </si>
  <si>
    <t>00011020000000000290</t>
  </si>
  <si>
    <t>00011020000000000310</t>
  </si>
  <si>
    <t>00011020000000000340</t>
  </si>
  <si>
    <t>00012010000000000242</t>
  </si>
  <si>
    <t>00012040000000000226</t>
  </si>
  <si>
    <t>00012040000000000242</t>
  </si>
  <si>
    <t>Обслуживание внутреннего долга</t>
  </si>
  <si>
    <t>00013010000000000231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</si>
  <si>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</si>
  <si>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</si>
  <si>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</si>
  <si>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>Форма 0503117  с.3</t>
  </si>
  <si>
    <t>Код источника финансирования
дефицита бюджета по бюджетной классификации</t>
  </si>
  <si>
    <t>Источники финансирования дефицита бюджета - всего</t>
  </si>
  <si>
    <t>500</t>
  </si>
  <si>
    <t>520</t>
  </si>
  <si>
    <t>Получение кредитов от кредитных организаций бюджетом городского округа в валюте Российской Федерации</t>
  </si>
  <si>
    <t>00201020000040000710</t>
  </si>
  <si>
    <t>Погашение бюджетного кредита</t>
  </si>
  <si>
    <t>00201030000040000810</t>
  </si>
  <si>
    <t>Получение кредитов от других бюджетов бюджетной системы РФ бюджетами городских округов в валюте РФ</t>
  </si>
  <si>
    <t>00201030100040000710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</si>
  <si>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</si>
  <si>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00201030100040000810</t>
  </si>
  <si>
    <t xml:space="preserve">    источники внешнего финансирования бюджета
    из 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</si>
  <si>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</si>
  <si>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</si>
  <si>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</si>
  <si>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</si>
  <si>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</si>
  <si>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городских округов</t>
  </si>
  <si>
    <t>00201050201040000510</t>
  </si>
  <si>
    <t>уменьшение остатков средств, всего</t>
  </si>
  <si>
    <t>720</t>
  </si>
  <si>
    <t>Уменьшение прочих остатков денежных средств бюджетов городских округов</t>
  </si>
  <si>
    <t>00201050201040000610</t>
  </si>
  <si>
    <t>00003040000000000290</t>
  </si>
  <si>
    <t>00003040000000000340</t>
  </si>
  <si>
    <t>в том числе:
    источники внутреннего финансирования бюджета
    </t>
  </si>
  <si>
    <t>00001030100000000000</t>
  </si>
  <si>
    <t xml:space="preserve">Заместитель Главы администрации города
по финансам и экономике, начальник 
Управления финансов администрации
города Торжка                                                             ________________  Гогаладзе С.Е.
Главный бухгалтер                                                      ________________   Гехаева О.В.
Зам.руководителя подразделения сводного
бюджетного планирования, исполнения
 бюджета и бюджетной политики                          _________________  Прохорова Г.Ю.
</t>
  </si>
  <si>
    <r>
      <t xml:space="preserve">Наименование публично-правового образования:     </t>
    </r>
    <r>
      <rPr>
        <b/>
        <sz val="11"/>
        <rFont val="Arial"/>
        <family val="2"/>
      </rPr>
      <t>Муниципальное образование город Торжок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</si>
</sst>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"/>
  </numFmts>
  <fonts count="12">
    <font>
      <sz val="10"/>
      <name val="Arial Cyr"/>
      <family val="0"/>
    </font>
    <font>
      <b/>
      <sz val="8"/>
      <name val="Arial"/>
      <family val="0"/>
    </font>
    <font>
      <sz val="8"/>
      <name val="Arial"/>
      <family val="0"/>
    </font>
    <font>
      <sz val="6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sz val="8"/>
      <name val="Arial Cyr"/>
      <family val="0"/>
    </font>
    <font>
      <sz val="9"/>
      <name val="Arial"/>
      <family val="0"/>
    </font>
    <font>
      <sz val="10"/>
      <name val="Arial"/>
      <family val="0"/>
    </font>
    <font>
      <i/>
      <sz val="9"/>
      <name val="Arial"/>
      <family val="0"/>
    </font>
    <font>
      <sz val="7"/>
      <name val="Arial"/>
      <family val="0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vertical="top" wrapText="1"/>
    </xf>
    <xf numFmtId="49" fontId="2" fillId="2" borderId="0" xfId="0" applyNumberFormat="1" applyFont="1" applyFill="1" applyAlignment="1">
      <alignment vertical="top" wrapText="1"/>
    </xf>
    <xf numFmtId="0" fontId="3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right"/>
    </xf>
    <xf numFmtId="0" fontId="4" fillId="2" borderId="0" xfId="0" applyFont="1" applyFill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5" fillId="2" borderId="0" xfId="0" applyFont="1" applyFill="1" applyAlignment="1">
      <alignment vertical="top"/>
    </xf>
    <xf numFmtId="0" fontId="2" fillId="2" borderId="4" xfId="0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0" xfId="0" applyFont="1" applyFill="1" applyAlignment="1">
      <alignment/>
    </xf>
    <xf numFmtId="168" fontId="2" fillId="2" borderId="6" xfId="0" applyNumberFormat="1" applyFont="1" applyFill="1" applyBorder="1" applyAlignment="1">
      <alignment horizontal="center" vertical="center" shrinkToFit="1"/>
    </xf>
    <xf numFmtId="0" fontId="2" fillId="2" borderId="0" xfId="0" applyFont="1" applyFill="1" applyAlignment="1">
      <alignment vertical="center" wrapText="1"/>
    </xf>
    <xf numFmtId="0" fontId="2" fillId="2" borderId="6" xfId="0" applyFont="1" applyFill="1" applyBorder="1" applyAlignment="1">
      <alignment horizontal="center" shrinkToFit="1"/>
    </xf>
    <xf numFmtId="49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7" fillId="2" borderId="10" xfId="0" applyFont="1" applyFill="1" applyBorder="1" applyAlignment="1">
      <alignment vertical="center" wrapText="1"/>
    </xf>
    <xf numFmtId="49" fontId="7" fillId="2" borderId="10" xfId="0" applyNumberFormat="1" applyFont="1" applyFill="1" applyBorder="1" applyAlignment="1" applyProtection="1">
      <alignment horizontal="center" vertical="center" shrinkToFit="1"/>
      <protection locked="0"/>
    </xf>
    <xf numFmtId="4" fontId="7" fillId="2" borderId="10" xfId="0" applyNumberFormat="1" applyFont="1" applyFill="1" applyBorder="1" applyAlignment="1" applyProtection="1">
      <alignment horizontal="right" vertical="center" shrinkToFit="1"/>
      <protection locked="0"/>
    </xf>
    <xf numFmtId="4" fontId="7" fillId="2" borderId="0" xfId="0" applyNumberFormat="1" applyFont="1" applyFill="1" applyAlignment="1" applyProtection="1">
      <alignment horizontal="right" vertical="center" shrinkToFit="1"/>
      <protection locked="0"/>
    </xf>
    <xf numFmtId="4" fontId="7" fillId="2" borderId="0" xfId="0" applyNumberFormat="1" applyFont="1" applyFill="1" applyAlignment="1" applyProtection="1">
      <alignment horizontal="right" shrinkToFit="1"/>
      <protection locked="0"/>
    </xf>
    <xf numFmtId="0" fontId="8" fillId="2" borderId="0" xfId="0" applyFont="1" applyFill="1" applyAlignment="1">
      <alignment/>
    </xf>
    <xf numFmtId="0" fontId="9" fillId="2" borderId="11" xfId="0" applyFont="1" applyFill="1" applyBorder="1" applyAlignment="1">
      <alignment vertical="center" wrapText="1"/>
    </xf>
    <xf numFmtId="49" fontId="9" fillId="2" borderId="10" xfId="0" applyNumberFormat="1" applyFont="1" applyFill="1" applyBorder="1" applyAlignment="1">
      <alignment horizontal="center" vertical="center" shrinkToFit="1"/>
    </xf>
    <xf numFmtId="4" fontId="9" fillId="2" borderId="10" xfId="0" applyNumberFormat="1" applyFont="1" applyFill="1" applyBorder="1" applyAlignment="1">
      <alignment horizontal="right" vertical="center" shrinkToFit="1"/>
    </xf>
    <xf numFmtId="4" fontId="9" fillId="2" borderId="0" xfId="0" applyNumberFormat="1" applyFont="1" applyFill="1" applyAlignment="1">
      <alignment horizontal="right" vertical="center" shrinkToFit="1"/>
    </xf>
    <xf numFmtId="4" fontId="9" fillId="2" borderId="0" xfId="0" applyNumberFormat="1" applyFont="1" applyFill="1" applyAlignment="1">
      <alignment horizontal="right" shrinkToFit="1"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 wrapText="1"/>
    </xf>
    <xf numFmtId="0" fontId="1" fillId="2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49" fontId="7" fillId="2" borderId="12" xfId="0" applyNumberFormat="1" applyFont="1" applyFill="1" applyBorder="1" applyAlignment="1" applyProtection="1">
      <alignment horizontal="center" vertical="center" shrinkToFit="1"/>
      <protection locked="0"/>
    </xf>
    <xf numFmtId="4" fontId="7" fillId="2" borderId="12" xfId="0" applyNumberFormat="1" applyFont="1" applyFill="1" applyBorder="1" applyAlignment="1" applyProtection="1">
      <alignment horizontal="right" vertical="center" shrinkToFit="1"/>
      <protection locked="0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1" name="REPMAKER_FORMAT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2" name="SUBJECT_COD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3" name="OBJECT_SOURCE_TYP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4" name="Zam_Chef_FIO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5" name="Zam_Boss_FIO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6" name="Zam_Buh_FIO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7" name="Zam_Chef_Dol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8" name="Zam_Boss_Dol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9" name="Zam_Buh_Dol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10" name="User_FIO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11" name="User_Dol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12" name="User_Phon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13" name="Chef_FIO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14" name="Boss_FIO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15" name="Boss_Dol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16" name="Buh_FIO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17" name="Chef_Dol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18" name="Buh_Dol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19" name="Struct_Podraz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20" name="Today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21" name="Today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22" name="Rash_Dat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23" name="User_Nam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24" name="User_IN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25" name="User_COFK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26" name="User_CBP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27" name="User_OKPO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28" name="User_MO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29" name="Budget_Level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30" name="Foo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31" name="dDate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32" name="dDate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33" name="nOption_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34" name="nOption_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35" name="nOption_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36" name="nOption_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37" name="nOption_A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38" name="nOption_B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39" name="nOption_C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40" name="nOtborLink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41" name="nOtborLink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42" name="nOtborLink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43" name="nOtborLink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44" name="nOtborLink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45" name="nOtborLink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46" name="VARIANT_LINK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47" name="VARIANT_NAM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48" name="NDIGIT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49" name="NDIVID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50" name="OUT_FORM_COD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51" name="OUT_KEY_LIST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52" name="OUT_KEY_COLUM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53" name="OUT_RAZDEL_LIST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54" name="OUT_COLUMN_LIST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55" name="OUT_REPLACE_LIST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1" name="REPMAKER_FORMAT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2" name="SUBJECT_COD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3" name="OBJECT_SOURCE_TYP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4" name="Zam_Chef_FIO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5" name="Zam_Boss_FIO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6" name="Zam_Buh_FIO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7" name="Zam_Chef_Dol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8" name="Zam_Boss_Dol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9" name="Zam_Buh_Dol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10" name="User_FIO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11" name="User_Dol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12" name="User_Phon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13" name="Chef_FIO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14" name="Boss_FIO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15" name="Boss_Dol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16" name="Buh_FIO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17" name="Chef_Dol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18" name="Buh_Dol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19" name="Struct_Podraz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20" name="Today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21" name="Today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22" name="Rash_Dat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23" name="User_Nam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24" name="User_IN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25" name="User_COFK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26" name="User_CBP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27" name="User_OKPO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28" name="User_MO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29" name="Budget_Level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30" name="Foo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31" name="dDate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32" name="dDate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33" name="nOption_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34" name="nOption_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35" name="nOption_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36" name="nOption_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37" name="nOption_A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38" name="nOption_B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39" name="nOption_C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40" name="nOtborLink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41" name="nOtborLink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42" name="nOtborLink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43" name="nOtborLink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44" name="nOtborLink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45" name="nOtborLink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46" name="VARIANT_LINK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47" name="VARIANT_NAM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48" name="NDIGIT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49" name="NDIVID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50" name="OUT_FORM_COD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51" name="OUT_KEY_LIST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52" name="OUT_KEY_COLUM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53" name="OUT_RAZDEL_LIST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54" name="OUT_COLUMN_LIST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55" name="OUT_REPLACE_LIST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1" name="REPMAKER_FORMAT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2" name="SUBJECT_COD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3" name="OBJECT_SOURCE_TYP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4" name="Zam_Chef_FIO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5" name="Zam_Boss_FIO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6" name="Zam_Buh_FIO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7" name="Zam_Chef_Dol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8" name="Zam_Boss_Dol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9" name="Zam_Buh_Dol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10" name="User_FIO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11" name="User_Dol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12" name="User_Phon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13" name="Chef_FIO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14" name="Boss_FIO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15" name="Boss_Dol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16" name="Buh_FIO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17" name="Chef_Dol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18" name="Buh_Dol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19" name="Struct_Podraz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20" name="Today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21" name="Today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22" name="Rash_Dat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23" name="User_Nam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24" name="User_IN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25" name="User_COFK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26" name="User_CBP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27" name="User_OKPO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28" name="User_MO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29" name="Budget_Level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30" name="Foo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31" name="dDate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32" name="dDate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33" name="nOption_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34" name="nOption_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35" name="nOption_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36" name="nOption_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37" name="nOption_A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38" name="nOption_B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39" name="nOption_C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40" name="nOtborLink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41" name="nOtborLink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42" name="nOtborLink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43" name="nOtborLink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44" name="nOtborLink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45" name="nOtborLink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46" name="VARIANT_LINK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47" name="VARIANT_NAM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48" name="NDIGIT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49" name="NDIVID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50" name="OUT_FORM_COD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51" name="OUT_KEY_LIST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52" name="OUT_KEY_COLUM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53" name="OUT_RAZDEL_LIST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54" name="OUT_COLUMN_LIST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55" name="OUT_REPLACE_LIST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1"/>
  <sheetViews>
    <sheetView showGridLines="0" tabSelected="1" workbookViewId="0" topLeftCell="A1">
      <selection activeCell="D9" sqref="D9"/>
    </sheetView>
  </sheetViews>
  <sheetFormatPr defaultColWidth="9.00390625" defaultRowHeight="12.75"/>
  <cols>
    <col min="1" max="1" width="50.75390625" style="0" customWidth="1"/>
    <col min="2" max="2" width="7.75390625" style="0" customWidth="1"/>
    <col min="3" max="3" width="22.75390625" style="0" customWidth="1"/>
    <col min="4" max="4" width="20.00390625" style="0" customWidth="1"/>
    <col min="5" max="10" width="20.75390625" style="0" customWidth="1"/>
    <col min="11" max="11" width="13.25390625" style="0" customWidth="1"/>
  </cols>
  <sheetData>
    <row r="1" spans="1:11" ht="14.25">
      <c r="A1" s="1"/>
      <c r="B1" s="2"/>
      <c r="C1" s="3"/>
      <c r="D1" s="4"/>
      <c r="E1" s="5"/>
      <c r="F1" s="6"/>
      <c r="G1" s="7"/>
      <c r="H1" s="7"/>
      <c r="I1" s="7"/>
      <c r="J1" s="7"/>
      <c r="K1" s="7"/>
    </row>
    <row r="2" spans="1:11" ht="15" thickBot="1">
      <c r="A2" s="59" t="s">
        <v>0</v>
      </c>
      <c r="B2" s="59"/>
      <c r="C2" s="59"/>
      <c r="D2" s="59"/>
      <c r="E2" s="8"/>
      <c r="F2" s="9" t="s">
        <v>1</v>
      </c>
      <c r="G2" s="7"/>
      <c r="H2" s="7"/>
      <c r="I2" s="7"/>
      <c r="J2" s="7"/>
      <c r="K2" s="7"/>
    </row>
    <row r="3" spans="1:11" ht="14.25">
      <c r="A3" s="10"/>
      <c r="B3" s="10"/>
      <c r="C3" s="10"/>
      <c r="D3" s="10"/>
      <c r="E3" s="11" t="s">
        <v>2</v>
      </c>
      <c r="F3" s="12" t="s">
        <v>3</v>
      </c>
      <c r="G3" s="7"/>
      <c r="H3" s="7"/>
      <c r="I3" s="7"/>
      <c r="J3" s="7"/>
      <c r="K3" s="7"/>
    </row>
    <row r="4" spans="1:11" ht="14.25">
      <c r="A4" s="60" t="s">
        <v>4</v>
      </c>
      <c r="B4" s="60"/>
      <c r="C4" s="60"/>
      <c r="D4" s="60"/>
      <c r="E4" s="11" t="s">
        <v>5</v>
      </c>
      <c r="F4" s="14" t="s">
        <v>6</v>
      </c>
      <c r="G4" s="7"/>
      <c r="H4" s="7"/>
      <c r="I4" s="7"/>
      <c r="J4" s="7"/>
      <c r="K4" s="7"/>
    </row>
    <row r="5" spans="1:11" ht="14.25">
      <c r="A5" s="15" t="s">
        <v>7</v>
      </c>
      <c r="B5" s="3"/>
      <c r="C5" s="3"/>
      <c r="D5" s="4"/>
      <c r="E5" s="11" t="s">
        <v>8</v>
      </c>
      <c r="F5" s="14"/>
      <c r="G5" s="7"/>
      <c r="H5" s="7"/>
      <c r="I5" s="7"/>
      <c r="J5" s="7"/>
      <c r="K5" s="7"/>
    </row>
    <row r="6" spans="1:11" ht="14.25">
      <c r="A6" s="61" t="s">
        <v>9</v>
      </c>
      <c r="B6" s="61"/>
      <c r="C6" s="61"/>
      <c r="D6" s="61"/>
      <c r="E6" s="11" t="s">
        <v>10</v>
      </c>
      <c r="F6" s="16"/>
      <c r="G6" s="7"/>
      <c r="H6" s="7"/>
      <c r="I6" s="7"/>
      <c r="J6" s="7"/>
      <c r="K6" s="7"/>
    </row>
    <row r="7" spans="1:11" ht="14.25">
      <c r="A7" s="62" t="s">
        <v>358</v>
      </c>
      <c r="B7" s="62"/>
      <c r="C7" s="62"/>
      <c r="D7" s="62"/>
      <c r="E7" s="11" t="s">
        <v>11</v>
      </c>
      <c r="F7" s="18"/>
      <c r="G7" s="7"/>
      <c r="H7" s="7"/>
      <c r="I7" s="7"/>
      <c r="J7" s="7"/>
      <c r="K7" s="7"/>
    </row>
    <row r="8" spans="1:11" ht="14.25">
      <c r="A8" s="15" t="s">
        <v>12</v>
      </c>
      <c r="B8" s="3"/>
      <c r="C8" s="3"/>
      <c r="D8" s="4"/>
      <c r="E8" s="11"/>
      <c r="F8" s="19"/>
      <c r="G8" s="7"/>
      <c r="H8" s="7"/>
      <c r="I8" s="7"/>
      <c r="J8" s="7"/>
      <c r="K8" s="7"/>
    </row>
    <row r="9" spans="1:11" ht="15" thickBot="1">
      <c r="A9" s="15" t="s">
        <v>13</v>
      </c>
      <c r="B9" s="3"/>
      <c r="C9" s="3"/>
      <c r="D9" s="4"/>
      <c r="E9" s="11" t="s">
        <v>14</v>
      </c>
      <c r="F9" s="20" t="s">
        <v>15</v>
      </c>
      <c r="G9" s="7"/>
      <c r="H9" s="7"/>
      <c r="I9" s="7"/>
      <c r="J9" s="7"/>
      <c r="K9" s="7"/>
    </row>
    <row r="10" spans="1:11" ht="14.25">
      <c r="A10" s="15"/>
      <c r="B10" s="15"/>
      <c r="C10" s="15"/>
      <c r="D10" s="15"/>
      <c r="E10" s="15"/>
      <c r="F10" s="21"/>
      <c r="G10" s="7"/>
      <c r="H10" s="7"/>
      <c r="I10" s="7"/>
      <c r="J10" s="7"/>
      <c r="K10" s="7"/>
    </row>
    <row r="11" spans="1:11" ht="14.25">
      <c r="A11" s="54" t="s">
        <v>16</v>
      </c>
      <c r="B11" s="54"/>
      <c r="C11" s="54"/>
      <c r="D11" s="54"/>
      <c r="E11" s="54"/>
      <c r="F11" s="54"/>
      <c r="G11" s="7"/>
      <c r="H11" s="7"/>
      <c r="I11" s="7"/>
      <c r="J11" s="7"/>
      <c r="K11" s="7"/>
    </row>
    <row r="12" spans="1:11" ht="14.25">
      <c r="A12" s="22"/>
      <c r="B12" s="22"/>
      <c r="C12" s="22"/>
      <c r="D12" s="22"/>
      <c r="E12" s="22"/>
      <c r="F12" s="22"/>
      <c r="G12" s="7"/>
      <c r="H12" s="7"/>
      <c r="I12" s="7"/>
      <c r="J12" s="7"/>
      <c r="K12" s="7"/>
    </row>
    <row r="13" spans="1:11" ht="19.5" customHeight="1">
      <c r="A13" s="55" t="s">
        <v>17</v>
      </c>
      <c r="B13" s="55" t="s">
        <v>18</v>
      </c>
      <c r="C13" s="55" t="s">
        <v>19</v>
      </c>
      <c r="D13" s="57" t="s">
        <v>20</v>
      </c>
      <c r="E13" s="57" t="s">
        <v>21</v>
      </c>
      <c r="F13" s="57" t="s">
        <v>22</v>
      </c>
      <c r="G13" s="25"/>
      <c r="H13" s="52"/>
      <c r="I13" s="7"/>
      <c r="J13" s="7"/>
      <c r="K13" s="7"/>
    </row>
    <row r="14" spans="1:11" ht="14.25">
      <c r="A14" s="56"/>
      <c r="B14" s="56"/>
      <c r="C14" s="56"/>
      <c r="D14" s="58"/>
      <c r="E14" s="58"/>
      <c r="F14" s="58"/>
      <c r="G14" s="23"/>
      <c r="H14" s="52"/>
      <c r="I14" s="7"/>
      <c r="J14" s="7"/>
      <c r="K14" s="7"/>
    </row>
    <row r="15" spans="1:11" ht="15" thickBot="1">
      <c r="A15" s="26" t="s">
        <v>23</v>
      </c>
      <c r="B15" s="27" t="s">
        <v>24</v>
      </c>
      <c r="C15" s="27" t="s">
        <v>25</v>
      </c>
      <c r="D15" s="28" t="s">
        <v>26</v>
      </c>
      <c r="E15" s="28" t="s">
        <v>27</v>
      </c>
      <c r="F15" s="28" t="s">
        <v>28</v>
      </c>
      <c r="G15" s="29"/>
      <c r="H15" s="13"/>
      <c r="I15" s="7"/>
      <c r="J15" s="7"/>
      <c r="K15" s="7"/>
    </row>
    <row r="16" spans="1:11" ht="24">
      <c r="A16" s="30" t="s">
        <v>29</v>
      </c>
      <c r="B16" s="31" t="s">
        <v>30</v>
      </c>
      <c r="C16" s="31" t="s">
        <v>31</v>
      </c>
      <c r="D16" s="32">
        <v>591551753.5</v>
      </c>
      <c r="E16" s="32">
        <v>140765427.25</v>
      </c>
      <c r="F16" s="32">
        <v>453071798.41</v>
      </c>
      <c r="G16" s="33"/>
      <c r="H16" s="34"/>
      <c r="I16" s="35"/>
      <c r="J16" s="35"/>
      <c r="K16" s="35"/>
    </row>
    <row r="17" spans="1:11" ht="24">
      <c r="A17" s="36" t="s">
        <v>32</v>
      </c>
      <c r="B17" s="37" t="s">
        <v>30</v>
      </c>
      <c r="C17" s="37" t="s">
        <v>33</v>
      </c>
      <c r="D17" s="38">
        <v>15000</v>
      </c>
      <c r="E17" s="38">
        <v>0</v>
      </c>
      <c r="F17" s="38">
        <v>15000</v>
      </c>
      <c r="G17" s="39"/>
      <c r="H17" s="40"/>
      <c r="I17" s="41"/>
      <c r="J17" s="41"/>
      <c r="K17" s="41"/>
    </row>
    <row r="18" spans="1:11" ht="60">
      <c r="A18" s="36" t="s">
        <v>34</v>
      </c>
      <c r="B18" s="37" t="s">
        <v>30</v>
      </c>
      <c r="C18" s="37" t="s">
        <v>35</v>
      </c>
      <c r="D18" s="38">
        <v>0</v>
      </c>
      <c r="E18" s="38">
        <v>42570</v>
      </c>
      <c r="F18" s="38">
        <v>0</v>
      </c>
      <c r="G18" s="39"/>
      <c r="H18" s="40"/>
      <c r="I18" s="41"/>
      <c r="J18" s="41"/>
      <c r="K18" s="41"/>
    </row>
    <row r="19" spans="1:11" ht="36">
      <c r="A19" s="36" t="s">
        <v>36</v>
      </c>
      <c r="B19" s="37" t="s">
        <v>30</v>
      </c>
      <c r="C19" s="37" t="s">
        <v>37</v>
      </c>
      <c r="D19" s="38">
        <v>66300</v>
      </c>
      <c r="E19" s="38">
        <v>2502.98</v>
      </c>
      <c r="F19" s="38">
        <v>63797.02</v>
      </c>
      <c r="G19" s="39"/>
      <c r="H19" s="40"/>
      <c r="I19" s="41"/>
      <c r="J19" s="41"/>
      <c r="K19" s="41"/>
    </row>
    <row r="20" spans="1:11" ht="60">
      <c r="A20" s="36" t="s">
        <v>38</v>
      </c>
      <c r="B20" s="37" t="s">
        <v>30</v>
      </c>
      <c r="C20" s="37" t="s">
        <v>39</v>
      </c>
      <c r="D20" s="38">
        <v>48377700</v>
      </c>
      <c r="E20" s="38">
        <v>0</v>
      </c>
      <c r="F20" s="38">
        <v>48377700</v>
      </c>
      <c r="G20" s="39"/>
      <c r="H20" s="40"/>
      <c r="I20" s="41"/>
      <c r="J20" s="41"/>
      <c r="K20" s="41"/>
    </row>
    <row r="21" spans="1:11" ht="72">
      <c r="A21" s="36" t="s">
        <v>40</v>
      </c>
      <c r="B21" s="37" t="s">
        <v>30</v>
      </c>
      <c r="C21" s="37" t="s">
        <v>41</v>
      </c>
      <c r="D21" s="38">
        <v>530967</v>
      </c>
      <c r="E21" s="38">
        <v>0</v>
      </c>
      <c r="F21" s="38">
        <v>530967</v>
      </c>
      <c r="G21" s="39"/>
      <c r="H21" s="40"/>
      <c r="I21" s="41"/>
      <c r="J21" s="41"/>
      <c r="K21" s="41"/>
    </row>
    <row r="22" spans="1:11" ht="60">
      <c r="A22" s="36" t="s">
        <v>42</v>
      </c>
      <c r="B22" s="37" t="s">
        <v>30</v>
      </c>
      <c r="C22" s="37" t="s">
        <v>43</v>
      </c>
      <c r="D22" s="38">
        <v>5308000</v>
      </c>
      <c r="E22" s="38">
        <v>0</v>
      </c>
      <c r="F22" s="38">
        <v>5308000</v>
      </c>
      <c r="G22" s="39"/>
      <c r="H22" s="40"/>
      <c r="I22" s="41"/>
      <c r="J22" s="41"/>
      <c r="K22" s="41"/>
    </row>
    <row r="23" spans="1:11" ht="36">
      <c r="A23" s="36" t="s">
        <v>44</v>
      </c>
      <c r="B23" s="37" t="s">
        <v>30</v>
      </c>
      <c r="C23" s="37" t="s">
        <v>45</v>
      </c>
      <c r="D23" s="38">
        <v>1355700</v>
      </c>
      <c r="E23" s="38">
        <v>677850</v>
      </c>
      <c r="F23" s="38">
        <v>677850</v>
      </c>
      <c r="G23" s="39"/>
      <c r="H23" s="40"/>
      <c r="I23" s="41"/>
      <c r="J23" s="41"/>
      <c r="K23" s="41"/>
    </row>
    <row r="24" spans="1:11" ht="48">
      <c r="A24" s="36" t="s">
        <v>46</v>
      </c>
      <c r="B24" s="37" t="s">
        <v>30</v>
      </c>
      <c r="C24" s="37" t="s">
        <v>47</v>
      </c>
      <c r="D24" s="38">
        <v>632000</v>
      </c>
      <c r="E24" s="38">
        <v>126400</v>
      </c>
      <c r="F24" s="38">
        <v>505600</v>
      </c>
      <c r="G24" s="39"/>
      <c r="H24" s="40"/>
      <c r="I24" s="41"/>
      <c r="J24" s="41"/>
      <c r="K24" s="41"/>
    </row>
    <row r="25" spans="1:11" ht="60">
      <c r="A25" s="36" t="s">
        <v>48</v>
      </c>
      <c r="B25" s="37" t="s">
        <v>30</v>
      </c>
      <c r="C25" s="37" t="s">
        <v>49</v>
      </c>
      <c r="D25" s="38">
        <v>329500</v>
      </c>
      <c r="E25" s="38">
        <v>164750</v>
      </c>
      <c r="F25" s="38">
        <v>164750</v>
      </c>
      <c r="G25" s="39"/>
      <c r="H25" s="40"/>
      <c r="I25" s="41"/>
      <c r="J25" s="41"/>
      <c r="K25" s="41"/>
    </row>
    <row r="26" spans="1:11" ht="48">
      <c r="A26" s="36" t="s">
        <v>50</v>
      </c>
      <c r="B26" s="37" t="s">
        <v>30</v>
      </c>
      <c r="C26" s="37" t="s">
        <v>51</v>
      </c>
      <c r="D26" s="38">
        <v>0</v>
      </c>
      <c r="E26" s="38">
        <v>-128775.35</v>
      </c>
      <c r="F26" s="38">
        <v>0</v>
      </c>
      <c r="G26" s="39"/>
      <c r="H26" s="40"/>
      <c r="I26" s="41"/>
      <c r="J26" s="41"/>
      <c r="K26" s="41"/>
    </row>
    <row r="27" spans="1:11" ht="24">
      <c r="A27" s="36" t="s">
        <v>52</v>
      </c>
      <c r="B27" s="37" t="s">
        <v>30</v>
      </c>
      <c r="C27" s="37" t="s">
        <v>53</v>
      </c>
      <c r="D27" s="38">
        <v>0</v>
      </c>
      <c r="E27" s="38">
        <v>0</v>
      </c>
      <c r="F27" s="38">
        <v>0</v>
      </c>
      <c r="G27" s="39"/>
      <c r="H27" s="40"/>
      <c r="I27" s="41"/>
      <c r="J27" s="41"/>
      <c r="K27" s="41"/>
    </row>
    <row r="28" spans="1:11" ht="24">
      <c r="A28" s="36" t="s">
        <v>54</v>
      </c>
      <c r="B28" s="37" t="s">
        <v>30</v>
      </c>
      <c r="C28" s="37" t="s">
        <v>55</v>
      </c>
      <c r="D28" s="38">
        <v>981300</v>
      </c>
      <c r="E28" s="38">
        <v>245325</v>
      </c>
      <c r="F28" s="38">
        <v>735975</v>
      </c>
      <c r="G28" s="39"/>
      <c r="H28" s="40"/>
      <c r="I28" s="41"/>
      <c r="J28" s="41"/>
      <c r="K28" s="41"/>
    </row>
    <row r="29" spans="1:11" ht="36">
      <c r="A29" s="36" t="s">
        <v>56</v>
      </c>
      <c r="B29" s="37" t="s">
        <v>30</v>
      </c>
      <c r="C29" s="37" t="s">
        <v>57</v>
      </c>
      <c r="D29" s="38">
        <v>7877000</v>
      </c>
      <c r="E29" s="38">
        <v>1969250</v>
      </c>
      <c r="F29" s="38">
        <v>5907750</v>
      </c>
      <c r="G29" s="39"/>
      <c r="H29" s="40"/>
      <c r="I29" s="41"/>
      <c r="J29" s="41"/>
      <c r="K29" s="41"/>
    </row>
    <row r="30" spans="1:11" ht="48">
      <c r="A30" s="36" t="s">
        <v>58</v>
      </c>
      <c r="B30" s="37" t="s">
        <v>30</v>
      </c>
      <c r="C30" s="37" t="s">
        <v>59</v>
      </c>
      <c r="D30" s="38">
        <v>895400</v>
      </c>
      <c r="E30" s="38">
        <v>815.5</v>
      </c>
      <c r="F30" s="38">
        <v>894584.5</v>
      </c>
      <c r="G30" s="39"/>
      <c r="H30" s="40"/>
      <c r="I30" s="41"/>
      <c r="J30" s="41"/>
      <c r="K30" s="41"/>
    </row>
    <row r="31" spans="1:11" ht="36">
      <c r="A31" s="36" t="s">
        <v>60</v>
      </c>
      <c r="B31" s="37" t="s">
        <v>30</v>
      </c>
      <c r="C31" s="37" t="s">
        <v>61</v>
      </c>
      <c r="D31" s="38">
        <v>11448700</v>
      </c>
      <c r="E31" s="38">
        <v>1954825.86</v>
      </c>
      <c r="F31" s="38">
        <v>9493874.14</v>
      </c>
      <c r="G31" s="39"/>
      <c r="H31" s="40"/>
      <c r="I31" s="41"/>
      <c r="J31" s="41"/>
      <c r="K31" s="41"/>
    </row>
    <row r="32" spans="1:11" ht="12.75">
      <c r="A32" s="36" t="s">
        <v>62</v>
      </c>
      <c r="B32" s="37" t="s">
        <v>30</v>
      </c>
      <c r="C32" s="37" t="s">
        <v>63</v>
      </c>
      <c r="D32" s="38">
        <v>218400</v>
      </c>
      <c r="E32" s="38">
        <v>84803</v>
      </c>
      <c r="F32" s="38">
        <v>133597</v>
      </c>
      <c r="G32" s="39"/>
      <c r="H32" s="40"/>
      <c r="I32" s="41"/>
      <c r="J32" s="41"/>
      <c r="K32" s="41"/>
    </row>
    <row r="33" spans="1:11" ht="48">
      <c r="A33" s="36" t="s">
        <v>64</v>
      </c>
      <c r="B33" s="37" t="s">
        <v>30</v>
      </c>
      <c r="C33" s="37" t="s">
        <v>65</v>
      </c>
      <c r="D33" s="38">
        <v>0</v>
      </c>
      <c r="E33" s="38">
        <v>708305.66</v>
      </c>
      <c r="F33" s="38">
        <v>0</v>
      </c>
      <c r="G33" s="39"/>
      <c r="H33" s="40"/>
      <c r="I33" s="41"/>
      <c r="J33" s="41"/>
      <c r="K33" s="41"/>
    </row>
    <row r="34" spans="1:11" ht="36">
      <c r="A34" s="36" t="s">
        <v>66</v>
      </c>
      <c r="B34" s="37" t="s">
        <v>30</v>
      </c>
      <c r="C34" s="37" t="s">
        <v>67</v>
      </c>
      <c r="D34" s="38">
        <v>19850300</v>
      </c>
      <c r="E34" s="38">
        <v>6654648.44</v>
      </c>
      <c r="F34" s="38">
        <v>13195651.56</v>
      </c>
      <c r="G34" s="39"/>
      <c r="H34" s="40"/>
      <c r="I34" s="41"/>
      <c r="J34" s="41"/>
      <c r="K34" s="41"/>
    </row>
    <row r="35" spans="1:11" ht="48">
      <c r="A35" s="36" t="s">
        <v>68</v>
      </c>
      <c r="B35" s="37" t="s">
        <v>30</v>
      </c>
      <c r="C35" s="37" t="s">
        <v>69</v>
      </c>
      <c r="D35" s="38">
        <v>6181600</v>
      </c>
      <c r="E35" s="38">
        <v>5050600</v>
      </c>
      <c r="F35" s="38">
        <v>1131000</v>
      </c>
      <c r="G35" s="39"/>
      <c r="H35" s="40"/>
      <c r="I35" s="41"/>
      <c r="J35" s="41"/>
      <c r="K35" s="41"/>
    </row>
    <row r="36" spans="1:11" ht="24">
      <c r="A36" s="36" t="s">
        <v>52</v>
      </c>
      <c r="B36" s="37" t="s">
        <v>30</v>
      </c>
      <c r="C36" s="37" t="s">
        <v>70</v>
      </c>
      <c r="D36" s="38">
        <v>0</v>
      </c>
      <c r="E36" s="38">
        <v>49813.35</v>
      </c>
      <c r="F36" s="38">
        <v>0</v>
      </c>
      <c r="G36" s="39"/>
      <c r="H36" s="40"/>
      <c r="I36" s="41"/>
      <c r="J36" s="41"/>
      <c r="K36" s="41"/>
    </row>
    <row r="37" spans="1:11" ht="60">
      <c r="A37" s="36" t="s">
        <v>71</v>
      </c>
      <c r="B37" s="37" t="s">
        <v>30</v>
      </c>
      <c r="C37" s="37" t="s">
        <v>72</v>
      </c>
      <c r="D37" s="38">
        <v>4180500</v>
      </c>
      <c r="E37" s="38">
        <v>4180500</v>
      </c>
      <c r="F37" s="38">
        <v>0</v>
      </c>
      <c r="G37" s="39"/>
      <c r="H37" s="40"/>
      <c r="I37" s="41"/>
      <c r="J37" s="41"/>
      <c r="K37" s="41"/>
    </row>
    <row r="38" spans="1:11" ht="60">
      <c r="A38" s="36" t="s">
        <v>73</v>
      </c>
      <c r="B38" s="37" t="s">
        <v>30</v>
      </c>
      <c r="C38" s="37" t="s">
        <v>74</v>
      </c>
      <c r="D38" s="38">
        <v>0</v>
      </c>
      <c r="E38" s="38">
        <v>0</v>
      </c>
      <c r="F38" s="38">
        <v>0</v>
      </c>
      <c r="G38" s="39"/>
      <c r="H38" s="40"/>
      <c r="I38" s="41"/>
      <c r="J38" s="41"/>
      <c r="K38" s="41"/>
    </row>
    <row r="39" spans="1:11" ht="12.75">
      <c r="A39" s="36" t="s">
        <v>75</v>
      </c>
      <c r="B39" s="37" t="s">
        <v>30</v>
      </c>
      <c r="C39" s="37" t="s">
        <v>75</v>
      </c>
      <c r="D39" s="38">
        <v>0</v>
      </c>
      <c r="E39" s="38">
        <v>129.3</v>
      </c>
      <c r="F39" s="38">
        <v>0</v>
      </c>
      <c r="G39" s="39"/>
      <c r="H39" s="40"/>
      <c r="I39" s="41"/>
      <c r="J39" s="41"/>
      <c r="K39" s="41"/>
    </row>
    <row r="40" spans="1:11" ht="36">
      <c r="A40" s="36" t="s">
        <v>76</v>
      </c>
      <c r="B40" s="37" t="s">
        <v>30</v>
      </c>
      <c r="C40" s="37" t="s">
        <v>77</v>
      </c>
      <c r="D40" s="38">
        <v>4763000</v>
      </c>
      <c r="E40" s="38">
        <v>605000</v>
      </c>
      <c r="F40" s="38">
        <v>4158000</v>
      </c>
      <c r="G40" s="39"/>
      <c r="H40" s="40"/>
      <c r="I40" s="41"/>
      <c r="J40" s="41"/>
      <c r="K40" s="41"/>
    </row>
    <row r="41" spans="1:11" ht="48">
      <c r="A41" s="36" t="s">
        <v>78</v>
      </c>
      <c r="B41" s="37" t="s">
        <v>30</v>
      </c>
      <c r="C41" s="37" t="s">
        <v>79</v>
      </c>
      <c r="D41" s="38">
        <v>44786.5</v>
      </c>
      <c r="E41" s="38">
        <v>44786.5</v>
      </c>
      <c r="F41" s="38">
        <v>0</v>
      </c>
      <c r="G41" s="39"/>
      <c r="H41" s="40"/>
      <c r="I41" s="41"/>
      <c r="J41" s="41"/>
      <c r="K41" s="41"/>
    </row>
    <row r="42" spans="1:11" ht="24">
      <c r="A42" s="36" t="s">
        <v>80</v>
      </c>
      <c r="B42" s="37" t="s">
        <v>30</v>
      </c>
      <c r="C42" s="37" t="s">
        <v>81</v>
      </c>
      <c r="D42" s="38">
        <v>2499300</v>
      </c>
      <c r="E42" s="38">
        <v>645871.27</v>
      </c>
      <c r="F42" s="38">
        <v>1853428.73</v>
      </c>
      <c r="G42" s="39"/>
      <c r="H42" s="40"/>
      <c r="I42" s="41"/>
      <c r="J42" s="41"/>
      <c r="K42" s="41"/>
    </row>
    <row r="43" spans="1:11" ht="72">
      <c r="A43" s="36" t="s">
        <v>82</v>
      </c>
      <c r="B43" s="37" t="s">
        <v>30</v>
      </c>
      <c r="C43" s="37" t="s">
        <v>83</v>
      </c>
      <c r="D43" s="38">
        <v>3681200</v>
      </c>
      <c r="E43" s="38">
        <v>1068300</v>
      </c>
      <c r="F43" s="38">
        <v>2612900</v>
      </c>
      <c r="G43" s="39"/>
      <c r="H43" s="40"/>
      <c r="I43" s="41"/>
      <c r="J43" s="41"/>
      <c r="K43" s="41"/>
    </row>
    <row r="44" spans="1:11" ht="84">
      <c r="A44" s="36" t="s">
        <v>84</v>
      </c>
      <c r="B44" s="37" t="s">
        <v>30</v>
      </c>
      <c r="C44" s="37" t="s">
        <v>85</v>
      </c>
      <c r="D44" s="38">
        <v>168079000</v>
      </c>
      <c r="E44" s="38">
        <v>50974100</v>
      </c>
      <c r="F44" s="38">
        <v>117104900</v>
      </c>
      <c r="G44" s="39"/>
      <c r="H44" s="40"/>
      <c r="I44" s="41"/>
      <c r="J44" s="41"/>
      <c r="K44" s="41"/>
    </row>
    <row r="45" spans="1:11" ht="36">
      <c r="A45" s="36" t="s">
        <v>86</v>
      </c>
      <c r="B45" s="37" t="s">
        <v>30</v>
      </c>
      <c r="C45" s="37" t="s">
        <v>87</v>
      </c>
      <c r="D45" s="38">
        <v>0</v>
      </c>
      <c r="E45" s="38">
        <v>487537.06</v>
      </c>
      <c r="F45" s="38">
        <v>0</v>
      </c>
      <c r="G45" s="39"/>
      <c r="H45" s="40"/>
      <c r="I45" s="41"/>
      <c r="J45" s="41"/>
      <c r="K45" s="41"/>
    </row>
    <row r="46" spans="1:11" ht="48">
      <c r="A46" s="36" t="s">
        <v>50</v>
      </c>
      <c r="B46" s="37" t="s">
        <v>30</v>
      </c>
      <c r="C46" s="37" t="s">
        <v>88</v>
      </c>
      <c r="D46" s="38">
        <v>0</v>
      </c>
      <c r="E46" s="38">
        <v>-1123439.18</v>
      </c>
      <c r="F46" s="38">
        <v>0</v>
      </c>
      <c r="G46" s="39"/>
      <c r="H46" s="40"/>
      <c r="I46" s="41"/>
      <c r="J46" s="41"/>
      <c r="K46" s="41"/>
    </row>
    <row r="47" spans="1:11" ht="72">
      <c r="A47" s="36" t="s">
        <v>89</v>
      </c>
      <c r="B47" s="37" t="s">
        <v>30</v>
      </c>
      <c r="C47" s="37" t="s">
        <v>90</v>
      </c>
      <c r="D47" s="38">
        <v>12649000</v>
      </c>
      <c r="E47" s="38">
        <v>1885527</v>
      </c>
      <c r="F47" s="38">
        <v>10763473</v>
      </c>
      <c r="G47" s="39"/>
      <c r="H47" s="40"/>
      <c r="I47" s="41"/>
      <c r="J47" s="41"/>
      <c r="K47" s="41"/>
    </row>
    <row r="48" spans="1:11" ht="48">
      <c r="A48" s="36" t="s">
        <v>91</v>
      </c>
      <c r="B48" s="37" t="s">
        <v>30</v>
      </c>
      <c r="C48" s="37" t="s">
        <v>92</v>
      </c>
      <c r="D48" s="38">
        <v>3958100</v>
      </c>
      <c r="E48" s="38">
        <v>1423638.15</v>
      </c>
      <c r="F48" s="38">
        <v>2534461.85</v>
      </c>
      <c r="G48" s="39"/>
      <c r="H48" s="40"/>
      <c r="I48" s="41"/>
      <c r="J48" s="41"/>
      <c r="K48" s="41"/>
    </row>
    <row r="49" spans="1:11" ht="24">
      <c r="A49" s="36" t="s">
        <v>93</v>
      </c>
      <c r="B49" s="37" t="s">
        <v>30</v>
      </c>
      <c r="C49" s="37" t="s">
        <v>94</v>
      </c>
      <c r="D49" s="38">
        <v>171700</v>
      </c>
      <c r="E49" s="38">
        <v>47250.48</v>
      </c>
      <c r="F49" s="38">
        <v>124449.52</v>
      </c>
      <c r="G49" s="39"/>
      <c r="H49" s="40"/>
      <c r="I49" s="41"/>
      <c r="J49" s="41"/>
      <c r="K49" s="41"/>
    </row>
    <row r="50" spans="1:11" ht="24">
      <c r="A50" s="36" t="s">
        <v>95</v>
      </c>
      <c r="B50" s="37" t="s">
        <v>30</v>
      </c>
      <c r="C50" s="37" t="s">
        <v>96</v>
      </c>
      <c r="D50" s="38">
        <v>22100</v>
      </c>
      <c r="E50" s="38">
        <v>8695.51</v>
      </c>
      <c r="F50" s="38">
        <v>13404.49</v>
      </c>
      <c r="G50" s="39"/>
      <c r="H50" s="40"/>
      <c r="I50" s="41"/>
      <c r="J50" s="41"/>
      <c r="K50" s="41"/>
    </row>
    <row r="51" spans="1:11" ht="24">
      <c r="A51" s="36" t="s">
        <v>97</v>
      </c>
      <c r="B51" s="37" t="s">
        <v>30</v>
      </c>
      <c r="C51" s="37" t="s">
        <v>98</v>
      </c>
      <c r="D51" s="38">
        <v>539100</v>
      </c>
      <c r="E51" s="38">
        <v>210300.92</v>
      </c>
      <c r="F51" s="38">
        <v>328799.08</v>
      </c>
      <c r="G51" s="39"/>
      <c r="H51" s="40"/>
      <c r="I51" s="41"/>
      <c r="J51" s="41"/>
      <c r="K51" s="41"/>
    </row>
    <row r="52" spans="1:11" ht="24">
      <c r="A52" s="36" t="s">
        <v>99</v>
      </c>
      <c r="B52" s="37" t="s">
        <v>30</v>
      </c>
      <c r="C52" s="37" t="s">
        <v>100</v>
      </c>
      <c r="D52" s="38">
        <v>605500</v>
      </c>
      <c r="E52" s="38">
        <v>94142.27</v>
      </c>
      <c r="F52" s="38">
        <v>511357.73</v>
      </c>
      <c r="G52" s="39"/>
      <c r="H52" s="40"/>
      <c r="I52" s="41"/>
      <c r="J52" s="41"/>
      <c r="K52" s="41"/>
    </row>
    <row r="53" spans="1:11" ht="24">
      <c r="A53" s="36" t="s">
        <v>101</v>
      </c>
      <c r="B53" s="37" t="s">
        <v>30</v>
      </c>
      <c r="C53" s="37" t="s">
        <v>102</v>
      </c>
      <c r="D53" s="38">
        <v>320000</v>
      </c>
      <c r="E53" s="38">
        <v>0</v>
      </c>
      <c r="F53" s="38">
        <v>320000</v>
      </c>
      <c r="G53" s="39"/>
      <c r="H53" s="40"/>
      <c r="I53" s="41"/>
      <c r="J53" s="41"/>
      <c r="K53" s="41"/>
    </row>
    <row r="54" spans="1:11" ht="36">
      <c r="A54" s="36" t="s">
        <v>103</v>
      </c>
      <c r="B54" s="37" t="s">
        <v>30</v>
      </c>
      <c r="C54" s="37" t="s">
        <v>104</v>
      </c>
      <c r="D54" s="38">
        <v>60000</v>
      </c>
      <c r="E54" s="38">
        <v>22000</v>
      </c>
      <c r="F54" s="38">
        <v>38000</v>
      </c>
      <c r="G54" s="39"/>
      <c r="H54" s="40"/>
      <c r="I54" s="41"/>
      <c r="J54" s="41"/>
      <c r="K54" s="41"/>
    </row>
    <row r="55" spans="1:11" ht="36">
      <c r="A55" s="36" t="s">
        <v>36</v>
      </c>
      <c r="B55" s="37" t="s">
        <v>30</v>
      </c>
      <c r="C55" s="37" t="s">
        <v>105</v>
      </c>
      <c r="D55" s="38">
        <v>5000</v>
      </c>
      <c r="E55" s="38">
        <v>3000</v>
      </c>
      <c r="F55" s="38">
        <v>2000</v>
      </c>
      <c r="G55" s="39"/>
      <c r="H55" s="40"/>
      <c r="I55" s="41"/>
      <c r="J55" s="41"/>
      <c r="K55" s="41"/>
    </row>
    <row r="56" spans="1:11" ht="36">
      <c r="A56" s="36" t="s">
        <v>106</v>
      </c>
      <c r="B56" s="37" t="s">
        <v>30</v>
      </c>
      <c r="C56" s="37" t="s">
        <v>107</v>
      </c>
      <c r="D56" s="38">
        <v>5000</v>
      </c>
      <c r="E56" s="38">
        <v>0</v>
      </c>
      <c r="F56" s="38">
        <v>5000</v>
      </c>
      <c r="G56" s="39"/>
      <c r="H56" s="40"/>
      <c r="I56" s="41"/>
      <c r="J56" s="41"/>
      <c r="K56" s="41"/>
    </row>
    <row r="57" spans="1:11" ht="12.75">
      <c r="A57" s="36" t="s">
        <v>108</v>
      </c>
      <c r="B57" s="37" t="s">
        <v>30</v>
      </c>
      <c r="C57" s="37" t="s">
        <v>108</v>
      </c>
      <c r="D57" s="38">
        <v>2116100</v>
      </c>
      <c r="E57" s="38">
        <v>505640</v>
      </c>
      <c r="F57" s="38">
        <v>2116100</v>
      </c>
      <c r="G57" s="39"/>
      <c r="H57" s="40"/>
      <c r="I57" s="41"/>
      <c r="J57" s="41"/>
      <c r="K57" s="41"/>
    </row>
    <row r="58" spans="1:11" ht="36">
      <c r="A58" s="36" t="s">
        <v>106</v>
      </c>
      <c r="B58" s="37" t="s">
        <v>30</v>
      </c>
      <c r="C58" s="37" t="s">
        <v>109</v>
      </c>
      <c r="D58" s="38">
        <v>0</v>
      </c>
      <c r="E58" s="38">
        <v>3000</v>
      </c>
      <c r="F58" s="38">
        <v>0</v>
      </c>
      <c r="G58" s="39"/>
      <c r="H58" s="40"/>
      <c r="I58" s="41"/>
      <c r="J58" s="41"/>
      <c r="K58" s="41"/>
    </row>
    <row r="59" spans="1:11" ht="72">
      <c r="A59" s="36" t="s">
        <v>110</v>
      </c>
      <c r="B59" s="37" t="s">
        <v>30</v>
      </c>
      <c r="C59" s="37" t="s">
        <v>111</v>
      </c>
      <c r="D59" s="38">
        <v>171188400</v>
      </c>
      <c r="E59" s="38">
        <v>35519627.39</v>
      </c>
      <c r="F59" s="38">
        <v>135668772.61</v>
      </c>
      <c r="G59" s="39"/>
      <c r="H59" s="40"/>
      <c r="I59" s="41"/>
      <c r="J59" s="41"/>
      <c r="K59" s="41"/>
    </row>
    <row r="60" spans="1:11" ht="48">
      <c r="A60" s="36" t="s">
        <v>112</v>
      </c>
      <c r="B60" s="37" t="s">
        <v>30</v>
      </c>
      <c r="C60" s="37" t="s">
        <v>113</v>
      </c>
      <c r="D60" s="38">
        <v>0</v>
      </c>
      <c r="E60" s="38">
        <v>99301.48</v>
      </c>
      <c r="F60" s="38">
        <v>0</v>
      </c>
      <c r="G60" s="39"/>
      <c r="H60" s="40"/>
      <c r="I60" s="41"/>
      <c r="J60" s="41"/>
      <c r="K60" s="41"/>
    </row>
    <row r="61" spans="1:11" ht="48">
      <c r="A61" s="36" t="s">
        <v>112</v>
      </c>
      <c r="B61" s="37" t="s">
        <v>30</v>
      </c>
      <c r="C61" s="37" t="s">
        <v>114</v>
      </c>
      <c r="D61" s="38">
        <v>0</v>
      </c>
      <c r="E61" s="38">
        <v>8988.82</v>
      </c>
      <c r="F61" s="38">
        <v>0</v>
      </c>
      <c r="G61" s="39"/>
      <c r="H61" s="40"/>
      <c r="I61" s="41"/>
      <c r="J61" s="41"/>
      <c r="K61" s="41"/>
    </row>
    <row r="62" spans="1:11" ht="12.75">
      <c r="A62" s="36" t="s">
        <v>115</v>
      </c>
      <c r="B62" s="37" t="s">
        <v>30</v>
      </c>
      <c r="C62" s="37" t="s">
        <v>115</v>
      </c>
      <c r="D62" s="38">
        <v>0</v>
      </c>
      <c r="E62" s="38">
        <v>0</v>
      </c>
      <c r="F62" s="38">
        <v>0</v>
      </c>
      <c r="G62" s="39"/>
      <c r="H62" s="40"/>
      <c r="I62" s="41"/>
      <c r="J62" s="41"/>
      <c r="K62" s="41"/>
    </row>
    <row r="63" spans="1:11" ht="96">
      <c r="A63" s="36" t="s">
        <v>116</v>
      </c>
      <c r="B63" s="37" t="s">
        <v>30</v>
      </c>
      <c r="C63" s="37" t="s">
        <v>117</v>
      </c>
      <c r="D63" s="38">
        <v>1872600</v>
      </c>
      <c r="E63" s="38">
        <v>17736.31</v>
      </c>
      <c r="F63" s="38">
        <v>1854863.69</v>
      </c>
      <c r="G63" s="39"/>
      <c r="H63" s="40"/>
      <c r="I63" s="41"/>
      <c r="J63" s="41"/>
      <c r="K63" s="41"/>
    </row>
    <row r="64" spans="1:11" ht="12.75">
      <c r="A64" s="36" t="s">
        <v>118</v>
      </c>
      <c r="B64" s="37" t="s">
        <v>30</v>
      </c>
      <c r="C64" s="37" t="s">
        <v>118</v>
      </c>
      <c r="D64" s="38">
        <v>0</v>
      </c>
      <c r="E64" s="38">
        <v>524.48</v>
      </c>
      <c r="F64" s="38">
        <v>0</v>
      </c>
      <c r="G64" s="39"/>
      <c r="H64" s="40"/>
      <c r="I64" s="41"/>
      <c r="J64" s="41"/>
      <c r="K64" s="41"/>
    </row>
    <row r="65" spans="1:11" ht="12.75">
      <c r="A65" s="36" t="s">
        <v>119</v>
      </c>
      <c r="B65" s="37" t="s">
        <v>30</v>
      </c>
      <c r="C65" s="37" t="s">
        <v>119</v>
      </c>
      <c r="D65" s="38">
        <v>0</v>
      </c>
      <c r="E65" s="38">
        <v>29.8</v>
      </c>
      <c r="F65" s="38">
        <v>0</v>
      </c>
      <c r="G65" s="39"/>
      <c r="H65" s="40"/>
      <c r="I65" s="41"/>
      <c r="J65" s="41"/>
      <c r="K65" s="41"/>
    </row>
    <row r="66" spans="1:11" ht="36">
      <c r="A66" s="36" t="s">
        <v>120</v>
      </c>
      <c r="B66" s="37" t="s">
        <v>30</v>
      </c>
      <c r="C66" s="37" t="s">
        <v>121</v>
      </c>
      <c r="D66" s="38">
        <v>0</v>
      </c>
      <c r="E66" s="38">
        <v>122826.11</v>
      </c>
      <c r="F66" s="38">
        <v>0</v>
      </c>
      <c r="G66" s="39"/>
      <c r="H66" s="40"/>
      <c r="I66" s="41"/>
      <c r="J66" s="41"/>
      <c r="K66" s="41"/>
    </row>
    <row r="67" spans="1:11" ht="36">
      <c r="A67" s="36" t="s">
        <v>122</v>
      </c>
      <c r="B67" s="37" t="s">
        <v>30</v>
      </c>
      <c r="C67" s="37" t="s">
        <v>123</v>
      </c>
      <c r="D67" s="38">
        <v>0</v>
      </c>
      <c r="E67" s="38">
        <v>3806.17</v>
      </c>
      <c r="F67" s="38">
        <v>0</v>
      </c>
      <c r="G67" s="39"/>
      <c r="H67" s="40"/>
      <c r="I67" s="41"/>
      <c r="J67" s="41"/>
      <c r="K67" s="41"/>
    </row>
    <row r="68" spans="1:11" ht="36">
      <c r="A68" s="36" t="s">
        <v>122</v>
      </c>
      <c r="B68" s="37" t="s">
        <v>30</v>
      </c>
      <c r="C68" s="37" t="s">
        <v>124</v>
      </c>
      <c r="D68" s="38">
        <v>0</v>
      </c>
      <c r="E68" s="38">
        <v>8765.48</v>
      </c>
      <c r="F68" s="38">
        <v>0</v>
      </c>
      <c r="G68" s="39"/>
      <c r="H68" s="40"/>
      <c r="I68" s="41"/>
      <c r="J68" s="41"/>
      <c r="K68" s="41"/>
    </row>
    <row r="69" spans="1:11" ht="12.75">
      <c r="A69" s="36" t="s">
        <v>125</v>
      </c>
      <c r="B69" s="37" t="s">
        <v>30</v>
      </c>
      <c r="C69" s="37" t="s">
        <v>125</v>
      </c>
      <c r="D69" s="38">
        <v>0</v>
      </c>
      <c r="E69" s="38">
        <v>804.6</v>
      </c>
      <c r="F69" s="38">
        <v>0</v>
      </c>
      <c r="G69" s="39"/>
      <c r="H69" s="40"/>
      <c r="I69" s="41"/>
      <c r="J69" s="41"/>
      <c r="K69" s="41"/>
    </row>
    <row r="70" spans="1:11" ht="84">
      <c r="A70" s="36" t="s">
        <v>126</v>
      </c>
      <c r="B70" s="37" t="s">
        <v>30</v>
      </c>
      <c r="C70" s="37" t="s">
        <v>127</v>
      </c>
      <c r="D70" s="38">
        <v>46200</v>
      </c>
      <c r="E70" s="38">
        <v>14798</v>
      </c>
      <c r="F70" s="38">
        <v>31402</v>
      </c>
      <c r="G70" s="39"/>
      <c r="H70" s="40"/>
      <c r="I70" s="41"/>
      <c r="J70" s="41"/>
      <c r="K70" s="41"/>
    </row>
    <row r="71" spans="1:11" ht="24">
      <c r="A71" s="36" t="s">
        <v>128</v>
      </c>
      <c r="B71" s="37" t="s">
        <v>30</v>
      </c>
      <c r="C71" s="37" t="s">
        <v>129</v>
      </c>
      <c r="D71" s="38">
        <v>35092000</v>
      </c>
      <c r="E71" s="38">
        <v>8847679.87</v>
      </c>
      <c r="F71" s="38">
        <v>26244320.13</v>
      </c>
      <c r="G71" s="39"/>
      <c r="H71" s="40"/>
      <c r="I71" s="41"/>
      <c r="J71" s="41"/>
      <c r="K71" s="41"/>
    </row>
    <row r="72" spans="1:11" ht="24">
      <c r="A72" s="36" t="s">
        <v>128</v>
      </c>
      <c r="B72" s="37" t="s">
        <v>30</v>
      </c>
      <c r="C72" s="37" t="s">
        <v>130</v>
      </c>
      <c r="D72" s="38">
        <v>0</v>
      </c>
      <c r="E72" s="38">
        <v>12105.22</v>
      </c>
      <c r="F72" s="38">
        <v>0</v>
      </c>
      <c r="G72" s="39"/>
      <c r="H72" s="40"/>
      <c r="I72" s="41"/>
      <c r="J72" s="41"/>
      <c r="K72" s="41"/>
    </row>
    <row r="73" spans="1:11" ht="24">
      <c r="A73" s="36" t="s">
        <v>128</v>
      </c>
      <c r="B73" s="37" t="s">
        <v>30</v>
      </c>
      <c r="C73" s="37" t="s">
        <v>131</v>
      </c>
      <c r="D73" s="38">
        <v>0</v>
      </c>
      <c r="E73" s="38">
        <v>31556.2</v>
      </c>
      <c r="F73" s="38">
        <v>0</v>
      </c>
      <c r="G73" s="39"/>
      <c r="H73" s="40"/>
      <c r="I73" s="41"/>
      <c r="J73" s="41"/>
      <c r="K73" s="41"/>
    </row>
    <row r="74" spans="1:11" ht="24">
      <c r="A74" s="36" t="s">
        <v>128</v>
      </c>
      <c r="B74" s="37" t="s">
        <v>30</v>
      </c>
      <c r="C74" s="37" t="s">
        <v>132</v>
      </c>
      <c r="D74" s="38">
        <v>0</v>
      </c>
      <c r="E74" s="38">
        <v>0</v>
      </c>
      <c r="F74" s="38">
        <v>0</v>
      </c>
      <c r="G74" s="39"/>
      <c r="H74" s="40"/>
      <c r="I74" s="41"/>
      <c r="J74" s="41"/>
      <c r="K74" s="41"/>
    </row>
    <row r="75" spans="1:11" ht="36">
      <c r="A75" s="36" t="s">
        <v>133</v>
      </c>
      <c r="B75" s="37" t="s">
        <v>30</v>
      </c>
      <c r="C75" s="37" t="s">
        <v>134</v>
      </c>
      <c r="D75" s="38">
        <v>0</v>
      </c>
      <c r="E75" s="38">
        <v>472067.9</v>
      </c>
      <c r="F75" s="38">
        <v>0</v>
      </c>
      <c r="G75" s="39"/>
      <c r="H75" s="40"/>
      <c r="I75" s="41"/>
      <c r="J75" s="41"/>
      <c r="K75" s="41"/>
    </row>
    <row r="76" spans="1:11" ht="36">
      <c r="A76" s="36" t="s">
        <v>133</v>
      </c>
      <c r="B76" s="37" t="s">
        <v>30</v>
      </c>
      <c r="C76" s="37" t="s">
        <v>135</v>
      </c>
      <c r="D76" s="38">
        <v>0</v>
      </c>
      <c r="E76" s="38">
        <v>112222.11</v>
      </c>
      <c r="F76" s="38">
        <v>0</v>
      </c>
      <c r="G76" s="39"/>
      <c r="H76" s="40"/>
      <c r="I76" s="41"/>
      <c r="J76" s="41"/>
      <c r="K76" s="41"/>
    </row>
    <row r="77" spans="1:11" ht="36">
      <c r="A77" s="36" t="s">
        <v>133</v>
      </c>
      <c r="B77" s="37" t="s">
        <v>30</v>
      </c>
      <c r="C77" s="37" t="s">
        <v>136</v>
      </c>
      <c r="D77" s="38">
        <v>0</v>
      </c>
      <c r="E77" s="38">
        <v>81972</v>
      </c>
      <c r="F77" s="38">
        <v>0</v>
      </c>
      <c r="G77" s="39"/>
      <c r="H77" s="40"/>
      <c r="I77" s="41"/>
      <c r="J77" s="41"/>
      <c r="K77" s="41"/>
    </row>
    <row r="78" spans="1:11" ht="12.75">
      <c r="A78" s="36" t="s">
        <v>137</v>
      </c>
      <c r="B78" s="37" t="s">
        <v>30</v>
      </c>
      <c r="C78" s="37" t="s">
        <v>138</v>
      </c>
      <c r="D78" s="38">
        <v>16000</v>
      </c>
      <c r="E78" s="38">
        <v>0</v>
      </c>
      <c r="F78" s="38">
        <v>16000</v>
      </c>
      <c r="G78" s="39"/>
      <c r="H78" s="40"/>
      <c r="I78" s="41"/>
      <c r="J78" s="41"/>
      <c r="K78" s="41"/>
    </row>
    <row r="79" spans="1:11" ht="36">
      <c r="A79" s="36" t="s">
        <v>139</v>
      </c>
      <c r="B79" s="37" t="s">
        <v>30</v>
      </c>
      <c r="C79" s="37" t="s">
        <v>140</v>
      </c>
      <c r="D79" s="38">
        <v>0</v>
      </c>
      <c r="E79" s="38">
        <v>714301</v>
      </c>
      <c r="F79" s="38">
        <v>0</v>
      </c>
      <c r="G79" s="39"/>
      <c r="H79" s="40"/>
      <c r="I79" s="41"/>
      <c r="J79" s="41"/>
      <c r="K79" s="41"/>
    </row>
    <row r="80" spans="1:11" ht="36">
      <c r="A80" s="36" t="s">
        <v>139</v>
      </c>
      <c r="B80" s="37" t="s">
        <v>30</v>
      </c>
      <c r="C80" s="37" t="s">
        <v>141</v>
      </c>
      <c r="D80" s="38">
        <v>0</v>
      </c>
      <c r="E80" s="38">
        <v>0</v>
      </c>
      <c r="F80" s="38">
        <v>0</v>
      </c>
      <c r="G80" s="39"/>
      <c r="H80" s="40"/>
      <c r="I80" s="41"/>
      <c r="J80" s="41"/>
      <c r="K80" s="41"/>
    </row>
    <row r="81" spans="1:11" ht="36">
      <c r="A81" s="36" t="s">
        <v>142</v>
      </c>
      <c r="B81" s="37" t="s">
        <v>30</v>
      </c>
      <c r="C81" s="37" t="s">
        <v>143</v>
      </c>
      <c r="D81" s="38">
        <v>4238000</v>
      </c>
      <c r="E81" s="38">
        <v>321267.63</v>
      </c>
      <c r="F81" s="38">
        <v>3916732.37</v>
      </c>
      <c r="G81" s="39"/>
      <c r="H81" s="40"/>
      <c r="I81" s="41"/>
      <c r="J81" s="41"/>
      <c r="K81" s="41"/>
    </row>
    <row r="82" spans="1:11" ht="24">
      <c r="A82" s="36" t="s">
        <v>144</v>
      </c>
      <c r="B82" s="37" t="s">
        <v>30</v>
      </c>
      <c r="C82" s="37" t="s">
        <v>145</v>
      </c>
      <c r="D82" s="38">
        <v>0</v>
      </c>
      <c r="E82" s="38">
        <v>13841.77</v>
      </c>
      <c r="F82" s="38">
        <v>0</v>
      </c>
      <c r="G82" s="39"/>
      <c r="H82" s="40"/>
      <c r="I82" s="41"/>
      <c r="J82" s="41"/>
      <c r="K82" s="41"/>
    </row>
    <row r="83" spans="1:11" ht="72">
      <c r="A83" s="36" t="s">
        <v>146</v>
      </c>
      <c r="B83" s="37" t="s">
        <v>30</v>
      </c>
      <c r="C83" s="37" t="s">
        <v>147</v>
      </c>
      <c r="D83" s="38">
        <v>6489000</v>
      </c>
      <c r="E83" s="38">
        <v>1204586.27</v>
      </c>
      <c r="F83" s="38">
        <v>5284413.73</v>
      </c>
      <c r="G83" s="39"/>
      <c r="H83" s="40"/>
      <c r="I83" s="41"/>
      <c r="J83" s="41"/>
      <c r="K83" s="41"/>
    </row>
    <row r="84" spans="1:11" ht="72">
      <c r="A84" s="36" t="s">
        <v>148</v>
      </c>
      <c r="B84" s="37" t="s">
        <v>30</v>
      </c>
      <c r="C84" s="37" t="s">
        <v>149</v>
      </c>
      <c r="D84" s="38">
        <v>0</v>
      </c>
      <c r="E84" s="38">
        <v>12492</v>
      </c>
      <c r="F84" s="38">
        <v>0</v>
      </c>
      <c r="G84" s="39"/>
      <c r="H84" s="40"/>
      <c r="I84" s="41"/>
      <c r="J84" s="41"/>
      <c r="K84" s="41"/>
    </row>
    <row r="85" spans="1:11" ht="72">
      <c r="A85" s="36" t="s">
        <v>150</v>
      </c>
      <c r="B85" s="37" t="s">
        <v>30</v>
      </c>
      <c r="C85" s="37" t="s">
        <v>151</v>
      </c>
      <c r="D85" s="38">
        <v>60467500</v>
      </c>
      <c r="E85" s="38">
        <v>13400722.45</v>
      </c>
      <c r="F85" s="38">
        <v>47066777.55</v>
      </c>
      <c r="G85" s="39"/>
      <c r="H85" s="40"/>
      <c r="I85" s="41"/>
      <c r="J85" s="41"/>
      <c r="K85" s="41"/>
    </row>
    <row r="86" spans="1:11" ht="72">
      <c r="A86" s="36" t="s">
        <v>150</v>
      </c>
      <c r="B86" s="37" t="s">
        <v>30</v>
      </c>
      <c r="C86" s="37" t="s">
        <v>152</v>
      </c>
      <c r="D86" s="38">
        <v>0</v>
      </c>
      <c r="E86" s="38">
        <v>40128.98</v>
      </c>
      <c r="F86" s="38">
        <v>0</v>
      </c>
      <c r="G86" s="39"/>
      <c r="H86" s="40"/>
      <c r="I86" s="41"/>
      <c r="J86" s="41"/>
      <c r="K86" s="41"/>
    </row>
    <row r="87" spans="1:11" ht="72">
      <c r="A87" s="36" t="s">
        <v>150</v>
      </c>
      <c r="B87" s="37" t="s">
        <v>30</v>
      </c>
      <c r="C87" s="37" t="s">
        <v>153</v>
      </c>
      <c r="D87" s="38">
        <v>0</v>
      </c>
      <c r="E87" s="38">
        <v>4000</v>
      </c>
      <c r="F87" s="38">
        <v>0</v>
      </c>
      <c r="G87" s="39"/>
      <c r="H87" s="40"/>
      <c r="I87" s="41"/>
      <c r="J87" s="41"/>
      <c r="K87" s="41"/>
    </row>
    <row r="88" spans="1:11" ht="60">
      <c r="A88" s="36" t="s">
        <v>154</v>
      </c>
      <c r="B88" s="37" t="s">
        <v>30</v>
      </c>
      <c r="C88" s="37" t="s">
        <v>155</v>
      </c>
      <c r="D88" s="38">
        <v>2528000</v>
      </c>
      <c r="E88" s="38">
        <v>596913.35</v>
      </c>
      <c r="F88" s="38">
        <v>1931086.65</v>
      </c>
      <c r="G88" s="39"/>
      <c r="H88" s="40"/>
      <c r="I88" s="41"/>
      <c r="J88" s="41"/>
      <c r="K88" s="41"/>
    </row>
    <row r="89" spans="1:11" ht="60">
      <c r="A89" s="36" t="s">
        <v>154</v>
      </c>
      <c r="B89" s="37" t="s">
        <v>30</v>
      </c>
      <c r="C89" s="37" t="s">
        <v>156</v>
      </c>
      <c r="D89" s="38">
        <v>0</v>
      </c>
      <c r="E89" s="38">
        <v>-42.8</v>
      </c>
      <c r="F89" s="38">
        <v>0</v>
      </c>
      <c r="G89" s="39"/>
      <c r="H89" s="40"/>
      <c r="I89" s="41"/>
      <c r="J89" s="41"/>
      <c r="K89" s="41"/>
    </row>
    <row r="90" spans="1:11" ht="24">
      <c r="A90" s="36" t="s">
        <v>157</v>
      </c>
      <c r="B90" s="37" t="s">
        <v>30</v>
      </c>
      <c r="C90" s="37" t="s">
        <v>158</v>
      </c>
      <c r="D90" s="38">
        <v>0</v>
      </c>
      <c r="E90" s="38">
        <v>0</v>
      </c>
      <c r="F90" s="38">
        <v>0</v>
      </c>
      <c r="G90" s="39"/>
      <c r="H90" s="40"/>
      <c r="I90" s="41"/>
      <c r="J90" s="41"/>
      <c r="K90" s="41"/>
    </row>
    <row r="91" spans="1:11" ht="72">
      <c r="A91" s="36" t="s">
        <v>159</v>
      </c>
      <c r="B91" s="37" t="s">
        <v>30</v>
      </c>
      <c r="C91" s="37" t="s">
        <v>160</v>
      </c>
      <c r="D91" s="38">
        <v>234000</v>
      </c>
      <c r="E91" s="38">
        <v>16985.31</v>
      </c>
      <c r="F91" s="38">
        <v>217014.69</v>
      </c>
      <c r="G91" s="39"/>
      <c r="H91" s="40"/>
      <c r="I91" s="41"/>
      <c r="J91" s="41"/>
      <c r="K91" s="41"/>
    </row>
    <row r="92" spans="1:11" ht="48">
      <c r="A92" s="36" t="s">
        <v>161</v>
      </c>
      <c r="B92" s="37" t="s">
        <v>30</v>
      </c>
      <c r="C92" s="37" t="s">
        <v>162</v>
      </c>
      <c r="D92" s="38">
        <v>10000</v>
      </c>
      <c r="E92" s="38">
        <v>5000</v>
      </c>
      <c r="F92" s="38">
        <v>5000</v>
      </c>
      <c r="G92" s="39"/>
      <c r="H92" s="40"/>
      <c r="I92" s="41"/>
      <c r="J92" s="41"/>
      <c r="K92" s="41"/>
    </row>
    <row r="93" spans="1:11" ht="60">
      <c r="A93" s="36" t="s">
        <v>163</v>
      </c>
      <c r="B93" s="37" t="s">
        <v>30</v>
      </c>
      <c r="C93" s="37" t="s">
        <v>164</v>
      </c>
      <c r="D93" s="38">
        <v>104000</v>
      </c>
      <c r="E93" s="38">
        <v>0</v>
      </c>
      <c r="F93" s="38">
        <v>104000</v>
      </c>
      <c r="G93" s="39"/>
      <c r="H93" s="40"/>
      <c r="I93" s="41"/>
      <c r="J93" s="41"/>
      <c r="K93" s="41"/>
    </row>
    <row r="94" spans="1:11" ht="36">
      <c r="A94" s="36" t="s">
        <v>106</v>
      </c>
      <c r="B94" s="37" t="s">
        <v>30</v>
      </c>
      <c r="C94" s="37" t="s">
        <v>165</v>
      </c>
      <c r="D94" s="38">
        <v>158000</v>
      </c>
      <c r="E94" s="38">
        <v>4000</v>
      </c>
      <c r="F94" s="38">
        <v>154000</v>
      </c>
      <c r="G94" s="39"/>
      <c r="H94" s="40"/>
      <c r="I94" s="41"/>
      <c r="J94" s="41"/>
      <c r="K94" s="41"/>
    </row>
    <row r="95" spans="1:11" ht="36">
      <c r="A95" s="36" t="s">
        <v>106</v>
      </c>
      <c r="B95" s="37" t="s">
        <v>30</v>
      </c>
      <c r="C95" s="37" t="s">
        <v>166</v>
      </c>
      <c r="D95" s="38">
        <v>853000</v>
      </c>
      <c r="E95" s="38">
        <v>257105.63</v>
      </c>
      <c r="F95" s="38">
        <v>595894.37</v>
      </c>
      <c r="G95" s="39"/>
      <c r="H95" s="40"/>
      <c r="I95" s="41"/>
      <c r="J95" s="41"/>
      <c r="K95" s="41"/>
    </row>
    <row r="96" spans="1:11" ht="48">
      <c r="A96" s="36" t="s">
        <v>167</v>
      </c>
      <c r="B96" s="37" t="s">
        <v>30</v>
      </c>
      <c r="C96" s="37" t="s">
        <v>168</v>
      </c>
      <c r="D96" s="38">
        <v>0</v>
      </c>
      <c r="E96" s="38">
        <v>1000</v>
      </c>
      <c r="F96" s="38">
        <v>0</v>
      </c>
      <c r="G96" s="39"/>
      <c r="H96" s="40"/>
      <c r="I96" s="41"/>
      <c r="J96" s="41"/>
      <c r="K96" s="41"/>
    </row>
    <row r="97" spans="1:11" ht="36">
      <c r="A97" s="36" t="s">
        <v>106</v>
      </c>
      <c r="B97" s="37" t="s">
        <v>30</v>
      </c>
      <c r="C97" s="37" t="s">
        <v>169</v>
      </c>
      <c r="D97" s="38">
        <v>467800</v>
      </c>
      <c r="E97" s="38">
        <v>98400</v>
      </c>
      <c r="F97" s="38">
        <v>369400</v>
      </c>
      <c r="G97" s="39"/>
      <c r="H97" s="40"/>
      <c r="I97" s="41"/>
      <c r="J97" s="41"/>
      <c r="K97" s="41"/>
    </row>
    <row r="98" spans="1:11" ht="36">
      <c r="A98" s="36" t="s">
        <v>106</v>
      </c>
      <c r="B98" s="37" t="s">
        <v>30</v>
      </c>
      <c r="C98" s="37" t="s">
        <v>170</v>
      </c>
      <c r="D98" s="38">
        <v>5000</v>
      </c>
      <c r="E98" s="38">
        <v>750</v>
      </c>
      <c r="F98" s="38">
        <v>4250</v>
      </c>
      <c r="G98" s="39"/>
      <c r="H98" s="40"/>
      <c r="I98" s="41"/>
      <c r="J98" s="41"/>
      <c r="K98" s="41"/>
    </row>
    <row r="99" spans="1:11" ht="24">
      <c r="A99" s="36" t="s">
        <v>171</v>
      </c>
      <c r="B99" s="37" t="s">
        <v>30</v>
      </c>
      <c r="C99" s="37" t="s">
        <v>172</v>
      </c>
      <c r="D99" s="38">
        <v>15000</v>
      </c>
      <c r="E99" s="38">
        <v>29500</v>
      </c>
      <c r="F99" s="38">
        <v>-14500</v>
      </c>
      <c r="G99" s="39"/>
      <c r="H99" s="40"/>
      <c r="I99" s="41"/>
      <c r="J99" s="41"/>
      <c r="K99" s="41"/>
    </row>
    <row r="100" spans="1:11" ht="12.7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</row>
    <row r="101" spans="1:11" ht="132" customHeight="1">
      <c r="A101" s="53"/>
      <c r="B101" s="53"/>
      <c r="C101" s="53"/>
      <c r="D101" s="53"/>
      <c r="E101" s="53"/>
      <c r="F101" s="53"/>
      <c r="G101" s="35"/>
      <c r="H101" s="42"/>
      <c r="I101" s="42"/>
      <c r="J101" s="42"/>
      <c r="K101" s="42"/>
    </row>
  </sheetData>
  <mergeCells count="13">
    <mergeCell ref="A2:D2"/>
    <mergeCell ref="A4:D4"/>
    <mergeCell ref="A6:D6"/>
    <mergeCell ref="A7:D7"/>
    <mergeCell ref="H13:H14"/>
    <mergeCell ref="A101:F101"/>
    <mergeCell ref="A11:F11"/>
    <mergeCell ref="A13:A14"/>
    <mergeCell ref="B13:B14"/>
    <mergeCell ref="C13:C14"/>
    <mergeCell ref="D13:D14"/>
    <mergeCell ref="E13:E14"/>
    <mergeCell ref="F13:F14"/>
  </mergeCells>
  <printOptions/>
  <pageMargins left="0.787" right="0.15" top="0.49" bottom="0.58" header="0.19" footer="0.6"/>
  <pageSetup blackAndWhite="1" fitToHeight="1000" fitToWidth="1" horizontalDpi="600" verticalDpi="600" orientation="portrait" paperSize="9" scale="66" r:id="rId2"/>
  <headerFooter alignWithMargins="0">
    <oddFooter>&amp;L&amp;D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0"/>
  <sheetViews>
    <sheetView showGridLines="0" workbookViewId="0" topLeftCell="A2">
      <selection activeCell="A140" sqref="A140:F140"/>
    </sheetView>
  </sheetViews>
  <sheetFormatPr defaultColWidth="9.00390625" defaultRowHeight="12.75"/>
  <cols>
    <col min="1" max="1" width="50.75390625" style="0" customWidth="1"/>
    <col min="2" max="2" width="7.75390625" style="0" customWidth="1"/>
    <col min="3" max="3" width="22.75390625" style="0" customWidth="1"/>
    <col min="4" max="4" width="20.00390625" style="0" customWidth="1"/>
    <col min="5" max="10" width="20.75390625" style="0" customWidth="1"/>
    <col min="11" max="11" width="14.375" style="0" customWidth="1"/>
  </cols>
  <sheetData>
    <row r="1" spans="1:11" ht="14.25">
      <c r="A1" s="64" t="s">
        <v>173</v>
      </c>
      <c r="B1" s="64"/>
      <c r="C1" s="64"/>
      <c r="D1" s="64"/>
      <c r="E1" s="64"/>
      <c r="F1" s="64"/>
      <c r="G1" s="43"/>
      <c r="H1" s="43"/>
      <c r="I1" s="2"/>
      <c r="J1" s="2"/>
      <c r="K1" s="7"/>
    </row>
    <row r="2" spans="1:11" ht="14.25">
      <c r="A2" s="44"/>
      <c r="B2" s="44"/>
      <c r="C2" s="44"/>
      <c r="D2" s="44"/>
      <c r="E2" s="44"/>
      <c r="F2" s="45" t="s">
        <v>174</v>
      </c>
      <c r="G2" s="46"/>
      <c r="H2" s="46"/>
      <c r="I2" s="7"/>
      <c r="J2" s="7"/>
      <c r="K2" s="7"/>
    </row>
    <row r="3" spans="1:11" ht="19.5" customHeight="1">
      <c r="A3" s="65" t="s">
        <v>17</v>
      </c>
      <c r="B3" s="55" t="s">
        <v>18</v>
      </c>
      <c r="C3" s="55" t="s">
        <v>175</v>
      </c>
      <c r="D3" s="57" t="s">
        <v>20</v>
      </c>
      <c r="E3" s="57" t="s">
        <v>21</v>
      </c>
      <c r="F3" s="57" t="s">
        <v>22</v>
      </c>
      <c r="G3" s="17"/>
      <c r="H3" s="17"/>
      <c r="I3" s="52"/>
      <c r="J3" s="52"/>
      <c r="K3" s="7"/>
    </row>
    <row r="4" spans="1:11" ht="14.25">
      <c r="A4" s="66"/>
      <c r="B4" s="56"/>
      <c r="C4" s="56"/>
      <c r="D4" s="58"/>
      <c r="E4" s="58"/>
      <c r="F4" s="58"/>
      <c r="G4" s="23"/>
      <c r="H4" s="23"/>
      <c r="I4" s="24"/>
      <c r="J4" s="24"/>
      <c r="K4" s="7"/>
    </row>
    <row r="5" spans="1:11" ht="15" thickBot="1">
      <c r="A5" s="26" t="s">
        <v>23</v>
      </c>
      <c r="B5" s="27" t="s">
        <v>24</v>
      </c>
      <c r="C5" s="27" t="s">
        <v>25</v>
      </c>
      <c r="D5" s="28" t="s">
        <v>26</v>
      </c>
      <c r="E5" s="28" t="s">
        <v>27</v>
      </c>
      <c r="F5" s="28" t="s">
        <v>28</v>
      </c>
      <c r="G5" s="29"/>
      <c r="H5" s="29"/>
      <c r="I5" s="13"/>
      <c r="J5" s="13"/>
      <c r="K5" s="7"/>
    </row>
    <row r="6" spans="1:11" ht="24">
      <c r="A6" s="30" t="s">
        <v>176</v>
      </c>
      <c r="B6" s="31" t="s">
        <v>177</v>
      </c>
      <c r="C6" s="31" t="s">
        <v>31</v>
      </c>
      <c r="D6" s="32">
        <v>630949533.91</v>
      </c>
      <c r="E6" s="32">
        <v>159924491.74</v>
      </c>
      <c r="F6" s="32">
        <f>D6-E6</f>
        <v>471025042.16999996</v>
      </c>
      <c r="G6" s="33"/>
      <c r="H6" s="33"/>
      <c r="I6" s="34"/>
      <c r="J6" s="34"/>
      <c r="K6" s="35"/>
    </row>
    <row r="7" spans="1:11" ht="12.75">
      <c r="A7" s="36" t="s">
        <v>178</v>
      </c>
      <c r="B7" s="37" t="s">
        <v>177</v>
      </c>
      <c r="C7" s="37" t="s">
        <v>179</v>
      </c>
      <c r="D7" s="38">
        <v>994597</v>
      </c>
      <c r="E7" s="38">
        <v>220928.63</v>
      </c>
      <c r="F7" s="38">
        <v>773668.37</v>
      </c>
      <c r="G7" s="39"/>
      <c r="H7" s="39"/>
      <c r="I7" s="40"/>
      <c r="J7" s="40"/>
      <c r="K7" s="41"/>
    </row>
    <row r="8" spans="1:11" ht="12.75">
      <c r="A8" s="36" t="s">
        <v>180</v>
      </c>
      <c r="B8" s="37" t="s">
        <v>177</v>
      </c>
      <c r="C8" s="37" t="s">
        <v>181</v>
      </c>
      <c r="D8" s="38">
        <v>82060</v>
      </c>
      <c r="E8" s="38">
        <v>20515</v>
      </c>
      <c r="F8" s="38">
        <v>61545</v>
      </c>
      <c r="G8" s="39"/>
      <c r="H8" s="39"/>
      <c r="I8" s="40"/>
      <c r="J8" s="40"/>
      <c r="K8" s="41"/>
    </row>
    <row r="9" spans="1:11" ht="12.75">
      <c r="A9" s="36" t="s">
        <v>182</v>
      </c>
      <c r="B9" s="37" t="s">
        <v>177</v>
      </c>
      <c r="C9" s="37" t="s">
        <v>183</v>
      </c>
      <c r="D9" s="38">
        <v>325143</v>
      </c>
      <c r="E9" s="38">
        <v>76399.59</v>
      </c>
      <c r="F9" s="38">
        <v>248743.41</v>
      </c>
      <c r="G9" s="39"/>
      <c r="H9" s="39"/>
      <c r="I9" s="40"/>
      <c r="J9" s="40"/>
      <c r="K9" s="41"/>
    </row>
    <row r="10" spans="1:11" ht="12.75">
      <c r="A10" s="36" t="s">
        <v>178</v>
      </c>
      <c r="B10" s="37" t="s">
        <v>177</v>
      </c>
      <c r="C10" s="37" t="s">
        <v>184</v>
      </c>
      <c r="D10" s="38">
        <v>2352233</v>
      </c>
      <c r="E10" s="38">
        <v>484008.36</v>
      </c>
      <c r="F10" s="38">
        <v>1868224.64</v>
      </c>
      <c r="G10" s="39"/>
      <c r="H10" s="39"/>
      <c r="I10" s="40"/>
      <c r="J10" s="40"/>
      <c r="K10" s="41"/>
    </row>
    <row r="11" spans="1:11" ht="12.75">
      <c r="A11" s="36" t="s">
        <v>180</v>
      </c>
      <c r="B11" s="37" t="s">
        <v>177</v>
      </c>
      <c r="C11" s="37" t="s">
        <v>185</v>
      </c>
      <c r="D11" s="38">
        <v>226695</v>
      </c>
      <c r="E11" s="38">
        <v>40628.75</v>
      </c>
      <c r="F11" s="38">
        <v>186066.25</v>
      </c>
      <c r="G11" s="39"/>
      <c r="H11" s="39"/>
      <c r="I11" s="40"/>
      <c r="J11" s="40"/>
      <c r="K11" s="41"/>
    </row>
    <row r="12" spans="1:11" ht="12.75">
      <c r="A12" s="36" t="s">
        <v>182</v>
      </c>
      <c r="B12" s="37" t="s">
        <v>177</v>
      </c>
      <c r="C12" s="37" t="s">
        <v>186</v>
      </c>
      <c r="D12" s="38">
        <v>778472</v>
      </c>
      <c r="E12" s="38">
        <v>140409.9</v>
      </c>
      <c r="F12" s="38">
        <v>638062.1</v>
      </c>
      <c r="G12" s="39"/>
      <c r="H12" s="39"/>
      <c r="I12" s="40"/>
      <c r="J12" s="40"/>
      <c r="K12" s="41"/>
    </row>
    <row r="13" spans="1:11" ht="12.75">
      <c r="A13" s="36" t="s">
        <v>187</v>
      </c>
      <c r="B13" s="37" t="s">
        <v>177</v>
      </c>
      <c r="C13" s="37" t="s">
        <v>188</v>
      </c>
      <c r="D13" s="38">
        <v>31374</v>
      </c>
      <c r="E13" s="38">
        <v>4419.68</v>
      </c>
      <c r="F13" s="38">
        <v>26954.32</v>
      </c>
      <c r="G13" s="39"/>
      <c r="H13" s="39"/>
      <c r="I13" s="40"/>
      <c r="J13" s="40"/>
      <c r="K13" s="41"/>
    </row>
    <row r="14" spans="1:11" ht="12.75">
      <c r="A14" s="36" t="s">
        <v>189</v>
      </c>
      <c r="B14" s="37" t="s">
        <v>177</v>
      </c>
      <c r="C14" s="37" t="s">
        <v>190</v>
      </c>
      <c r="D14" s="38">
        <v>2000</v>
      </c>
      <c r="E14" s="38">
        <v>0</v>
      </c>
      <c r="F14" s="38">
        <v>2000</v>
      </c>
      <c r="G14" s="39"/>
      <c r="H14" s="39"/>
      <c r="I14" s="40"/>
      <c r="J14" s="40"/>
      <c r="K14" s="41"/>
    </row>
    <row r="15" spans="1:11" ht="12.75">
      <c r="A15" s="36" t="s">
        <v>191</v>
      </c>
      <c r="B15" s="37" t="s">
        <v>177</v>
      </c>
      <c r="C15" s="37" t="s">
        <v>192</v>
      </c>
      <c r="D15" s="38">
        <v>68178</v>
      </c>
      <c r="E15" s="38">
        <v>14288.25</v>
      </c>
      <c r="F15" s="38">
        <v>53889.75</v>
      </c>
      <c r="G15" s="39"/>
      <c r="H15" s="39"/>
      <c r="I15" s="40"/>
      <c r="J15" s="40"/>
      <c r="K15" s="41"/>
    </row>
    <row r="16" spans="1:11" ht="12.75">
      <c r="A16" s="36" t="s">
        <v>193</v>
      </c>
      <c r="B16" s="37" t="s">
        <v>177</v>
      </c>
      <c r="C16" s="37" t="s">
        <v>194</v>
      </c>
      <c r="D16" s="38">
        <v>117865</v>
      </c>
      <c r="E16" s="38">
        <v>15098.2</v>
      </c>
      <c r="F16" s="38">
        <v>102766.8</v>
      </c>
      <c r="G16" s="39"/>
      <c r="H16" s="39"/>
      <c r="I16" s="40"/>
      <c r="J16" s="40"/>
      <c r="K16" s="41"/>
    </row>
    <row r="17" spans="1:11" ht="12.75">
      <c r="A17" s="36" t="s">
        <v>195</v>
      </c>
      <c r="B17" s="37" t="s">
        <v>177</v>
      </c>
      <c r="C17" s="37" t="s">
        <v>196</v>
      </c>
      <c r="D17" s="38">
        <v>483112</v>
      </c>
      <c r="E17" s="38">
        <v>18233.5</v>
      </c>
      <c r="F17" s="38">
        <v>464878.5</v>
      </c>
      <c r="G17" s="39"/>
      <c r="H17" s="39"/>
      <c r="I17" s="40"/>
      <c r="J17" s="40"/>
      <c r="K17" s="41"/>
    </row>
    <row r="18" spans="1:11" ht="12.75">
      <c r="A18" s="36" t="s">
        <v>197</v>
      </c>
      <c r="B18" s="37" t="s">
        <v>177</v>
      </c>
      <c r="C18" s="37" t="s">
        <v>198</v>
      </c>
      <c r="D18" s="38">
        <v>92600</v>
      </c>
      <c r="E18" s="38">
        <v>10649.1</v>
      </c>
      <c r="F18" s="38">
        <v>81950.9</v>
      </c>
      <c r="G18" s="39"/>
      <c r="H18" s="39"/>
      <c r="I18" s="40"/>
      <c r="J18" s="40"/>
      <c r="K18" s="41"/>
    </row>
    <row r="19" spans="1:11" ht="12.75">
      <c r="A19" s="36" t="s">
        <v>199</v>
      </c>
      <c r="B19" s="37" t="s">
        <v>177</v>
      </c>
      <c r="C19" s="37" t="s">
        <v>200</v>
      </c>
      <c r="D19" s="38">
        <v>25800</v>
      </c>
      <c r="E19" s="38">
        <v>195</v>
      </c>
      <c r="F19" s="38">
        <v>25605</v>
      </c>
      <c r="G19" s="39"/>
      <c r="H19" s="39"/>
      <c r="I19" s="40"/>
      <c r="J19" s="40"/>
      <c r="K19" s="41"/>
    </row>
    <row r="20" spans="1:11" ht="12.75">
      <c r="A20" s="36" t="s">
        <v>201</v>
      </c>
      <c r="B20" s="37" t="s">
        <v>177</v>
      </c>
      <c r="C20" s="37" t="s">
        <v>202</v>
      </c>
      <c r="D20" s="38">
        <v>178271</v>
      </c>
      <c r="E20" s="38">
        <v>22166</v>
      </c>
      <c r="F20" s="38">
        <v>156105</v>
      </c>
      <c r="G20" s="39"/>
      <c r="H20" s="39"/>
      <c r="I20" s="40"/>
      <c r="J20" s="40"/>
      <c r="K20" s="41"/>
    </row>
    <row r="21" spans="1:11" ht="12.75">
      <c r="A21" s="36" t="s">
        <v>178</v>
      </c>
      <c r="B21" s="37" t="s">
        <v>177</v>
      </c>
      <c r="C21" s="37" t="s">
        <v>203</v>
      </c>
      <c r="D21" s="38">
        <v>21584537.36</v>
      </c>
      <c r="E21" s="38">
        <v>5007917.96</v>
      </c>
      <c r="F21" s="38">
        <v>16576619.4</v>
      </c>
      <c r="G21" s="39"/>
      <c r="H21" s="39"/>
      <c r="I21" s="40"/>
      <c r="J21" s="40"/>
      <c r="K21" s="41"/>
    </row>
    <row r="22" spans="1:11" ht="12.75">
      <c r="A22" s="36" t="s">
        <v>180</v>
      </c>
      <c r="B22" s="37" t="s">
        <v>177</v>
      </c>
      <c r="C22" s="37" t="s">
        <v>204</v>
      </c>
      <c r="D22" s="38">
        <v>1844585</v>
      </c>
      <c r="E22" s="38">
        <v>429865.85</v>
      </c>
      <c r="F22" s="38">
        <v>1414719.15</v>
      </c>
      <c r="G22" s="39"/>
      <c r="H22" s="39"/>
      <c r="I22" s="40"/>
      <c r="J22" s="40"/>
      <c r="K22" s="41"/>
    </row>
    <row r="23" spans="1:11" ht="12.75">
      <c r="A23" s="36" t="s">
        <v>182</v>
      </c>
      <c r="B23" s="37" t="s">
        <v>177</v>
      </c>
      <c r="C23" s="37" t="s">
        <v>205</v>
      </c>
      <c r="D23" s="38">
        <v>7059057.09</v>
      </c>
      <c r="E23" s="38">
        <v>1717648.82</v>
      </c>
      <c r="F23" s="38">
        <v>5341408.27</v>
      </c>
      <c r="G23" s="39"/>
      <c r="H23" s="39"/>
      <c r="I23" s="40"/>
      <c r="J23" s="40"/>
      <c r="K23" s="41"/>
    </row>
    <row r="24" spans="1:11" ht="12.75">
      <c r="A24" s="36" t="s">
        <v>187</v>
      </c>
      <c r="B24" s="37" t="s">
        <v>177</v>
      </c>
      <c r="C24" s="37" t="s">
        <v>206</v>
      </c>
      <c r="D24" s="38">
        <v>656539</v>
      </c>
      <c r="E24" s="38">
        <v>51866.56</v>
      </c>
      <c r="F24" s="38">
        <v>604672.44</v>
      </c>
      <c r="G24" s="39"/>
      <c r="H24" s="39"/>
      <c r="I24" s="40"/>
      <c r="J24" s="40"/>
      <c r="K24" s="41"/>
    </row>
    <row r="25" spans="1:11" ht="12.75">
      <c r="A25" s="36" t="s">
        <v>189</v>
      </c>
      <c r="B25" s="37" t="s">
        <v>177</v>
      </c>
      <c r="C25" s="37" t="s">
        <v>207</v>
      </c>
      <c r="D25" s="38">
        <v>76000</v>
      </c>
      <c r="E25" s="38">
        <v>0</v>
      </c>
      <c r="F25" s="38">
        <v>76000</v>
      </c>
      <c r="G25" s="39"/>
      <c r="H25" s="39"/>
      <c r="I25" s="40"/>
      <c r="J25" s="40"/>
      <c r="K25" s="41"/>
    </row>
    <row r="26" spans="1:11" ht="12.75">
      <c r="A26" s="36" t="s">
        <v>191</v>
      </c>
      <c r="B26" s="37" t="s">
        <v>177</v>
      </c>
      <c r="C26" s="37" t="s">
        <v>208</v>
      </c>
      <c r="D26" s="38">
        <v>924686.68</v>
      </c>
      <c r="E26" s="38">
        <v>112786.74</v>
      </c>
      <c r="F26" s="38">
        <v>811899.94</v>
      </c>
      <c r="G26" s="39"/>
      <c r="H26" s="39"/>
      <c r="I26" s="40"/>
      <c r="J26" s="40"/>
      <c r="K26" s="41"/>
    </row>
    <row r="27" spans="1:11" ht="12.75">
      <c r="A27" s="36" t="s">
        <v>193</v>
      </c>
      <c r="B27" s="37" t="s">
        <v>177</v>
      </c>
      <c r="C27" s="37" t="s">
        <v>209</v>
      </c>
      <c r="D27" s="38">
        <v>2696172</v>
      </c>
      <c r="E27" s="38">
        <v>35226.46</v>
      </c>
      <c r="F27" s="38">
        <v>2660945.54</v>
      </c>
      <c r="G27" s="39"/>
      <c r="H27" s="39"/>
      <c r="I27" s="40"/>
      <c r="J27" s="40"/>
      <c r="K27" s="41"/>
    </row>
    <row r="28" spans="1:11" ht="12.75">
      <c r="A28" s="36" t="s">
        <v>195</v>
      </c>
      <c r="B28" s="37" t="s">
        <v>177</v>
      </c>
      <c r="C28" s="37" t="s">
        <v>210</v>
      </c>
      <c r="D28" s="38">
        <v>2241393</v>
      </c>
      <c r="E28" s="38">
        <v>215036.76</v>
      </c>
      <c r="F28" s="38">
        <v>2026356.24</v>
      </c>
      <c r="G28" s="39"/>
      <c r="H28" s="39"/>
      <c r="I28" s="40"/>
      <c r="J28" s="40"/>
      <c r="K28" s="41"/>
    </row>
    <row r="29" spans="1:11" ht="12.75">
      <c r="A29" s="36" t="s">
        <v>197</v>
      </c>
      <c r="B29" s="37" t="s">
        <v>177</v>
      </c>
      <c r="C29" s="37" t="s">
        <v>211</v>
      </c>
      <c r="D29" s="38">
        <v>513634.32</v>
      </c>
      <c r="E29" s="38">
        <v>54205.94</v>
      </c>
      <c r="F29" s="38">
        <v>459428.38</v>
      </c>
      <c r="G29" s="39"/>
      <c r="H29" s="39"/>
      <c r="I29" s="40"/>
      <c r="J29" s="40"/>
      <c r="K29" s="41"/>
    </row>
    <row r="30" spans="1:11" ht="12.75">
      <c r="A30" s="36" t="s">
        <v>199</v>
      </c>
      <c r="B30" s="37" t="s">
        <v>177</v>
      </c>
      <c r="C30" s="37" t="s">
        <v>212</v>
      </c>
      <c r="D30" s="38">
        <v>454882</v>
      </c>
      <c r="E30" s="38">
        <v>1766</v>
      </c>
      <c r="F30" s="38">
        <v>453116</v>
      </c>
      <c r="G30" s="39"/>
      <c r="H30" s="39"/>
      <c r="I30" s="40"/>
      <c r="J30" s="40"/>
      <c r="K30" s="41"/>
    </row>
    <row r="31" spans="1:11" ht="12.75">
      <c r="A31" s="36" t="s">
        <v>201</v>
      </c>
      <c r="B31" s="37" t="s">
        <v>177</v>
      </c>
      <c r="C31" s="37" t="s">
        <v>213</v>
      </c>
      <c r="D31" s="38">
        <v>1257979</v>
      </c>
      <c r="E31" s="38">
        <v>196316.8</v>
      </c>
      <c r="F31" s="38">
        <v>1061662.2</v>
      </c>
      <c r="G31" s="39"/>
      <c r="H31" s="39"/>
      <c r="I31" s="40"/>
      <c r="J31" s="40"/>
      <c r="K31" s="41"/>
    </row>
    <row r="32" spans="1:11" ht="12.75">
      <c r="A32" s="36" t="s">
        <v>178</v>
      </c>
      <c r="B32" s="37" t="s">
        <v>177</v>
      </c>
      <c r="C32" s="37" t="s">
        <v>214</v>
      </c>
      <c r="D32" s="38">
        <v>5008417</v>
      </c>
      <c r="E32" s="38">
        <v>1140281.51</v>
      </c>
      <c r="F32" s="38">
        <v>3868135.49</v>
      </c>
      <c r="G32" s="39"/>
      <c r="H32" s="39"/>
      <c r="I32" s="40"/>
      <c r="J32" s="40"/>
      <c r="K32" s="41"/>
    </row>
    <row r="33" spans="1:11" ht="12.75">
      <c r="A33" s="36" t="s">
        <v>180</v>
      </c>
      <c r="B33" s="37" t="s">
        <v>177</v>
      </c>
      <c r="C33" s="37" t="s">
        <v>215</v>
      </c>
      <c r="D33" s="38">
        <v>427349</v>
      </c>
      <c r="E33" s="38">
        <v>105158.5</v>
      </c>
      <c r="F33" s="38">
        <v>322190.5</v>
      </c>
      <c r="G33" s="39"/>
      <c r="H33" s="39"/>
      <c r="I33" s="40"/>
      <c r="J33" s="40"/>
      <c r="K33" s="41"/>
    </row>
    <row r="34" spans="1:11" ht="12.75">
      <c r="A34" s="36" t="s">
        <v>182</v>
      </c>
      <c r="B34" s="37" t="s">
        <v>177</v>
      </c>
      <c r="C34" s="37" t="s">
        <v>216</v>
      </c>
      <c r="D34" s="38">
        <v>1680932</v>
      </c>
      <c r="E34" s="38">
        <v>258927.76</v>
      </c>
      <c r="F34" s="38">
        <v>1422004.24</v>
      </c>
      <c r="G34" s="39"/>
      <c r="H34" s="39"/>
      <c r="I34" s="40"/>
      <c r="J34" s="40"/>
      <c r="K34" s="41"/>
    </row>
    <row r="35" spans="1:11" ht="12.75">
      <c r="A35" s="36" t="s">
        <v>187</v>
      </c>
      <c r="B35" s="37" t="s">
        <v>177</v>
      </c>
      <c r="C35" s="37" t="s">
        <v>217</v>
      </c>
      <c r="D35" s="38">
        <v>150108</v>
      </c>
      <c r="E35" s="38">
        <v>19433.27</v>
      </c>
      <c r="F35" s="38">
        <v>130674.73</v>
      </c>
      <c r="G35" s="39"/>
      <c r="H35" s="39"/>
      <c r="I35" s="40"/>
      <c r="J35" s="40"/>
      <c r="K35" s="41"/>
    </row>
    <row r="36" spans="1:11" ht="12.75">
      <c r="A36" s="36" t="s">
        <v>189</v>
      </c>
      <c r="B36" s="37" t="s">
        <v>177</v>
      </c>
      <c r="C36" s="37" t="s">
        <v>218</v>
      </c>
      <c r="D36" s="38">
        <v>149000</v>
      </c>
      <c r="E36" s="38">
        <v>60852.66</v>
      </c>
      <c r="F36" s="38">
        <v>88147.34</v>
      </c>
      <c r="G36" s="39"/>
      <c r="H36" s="39"/>
      <c r="I36" s="40"/>
      <c r="J36" s="40"/>
      <c r="K36" s="41"/>
    </row>
    <row r="37" spans="1:11" ht="12.75">
      <c r="A37" s="36" t="s">
        <v>191</v>
      </c>
      <c r="B37" s="37" t="s">
        <v>177</v>
      </c>
      <c r="C37" s="37" t="s">
        <v>219</v>
      </c>
      <c r="D37" s="38">
        <v>376989</v>
      </c>
      <c r="E37" s="38">
        <v>48643.02</v>
      </c>
      <c r="F37" s="38">
        <v>328345.98</v>
      </c>
      <c r="G37" s="39"/>
      <c r="H37" s="39"/>
      <c r="I37" s="40"/>
      <c r="J37" s="40"/>
      <c r="K37" s="41"/>
    </row>
    <row r="38" spans="1:11" ht="12.75">
      <c r="A38" s="36" t="s">
        <v>193</v>
      </c>
      <c r="B38" s="37" t="s">
        <v>177</v>
      </c>
      <c r="C38" s="37" t="s">
        <v>220</v>
      </c>
      <c r="D38" s="38">
        <v>236248.42</v>
      </c>
      <c r="E38" s="38">
        <v>11065.51</v>
      </c>
      <c r="F38" s="38">
        <v>225182.91</v>
      </c>
      <c r="G38" s="39"/>
      <c r="H38" s="39"/>
      <c r="I38" s="40"/>
      <c r="J38" s="40"/>
      <c r="K38" s="41"/>
    </row>
    <row r="39" spans="1:11" ht="12.75">
      <c r="A39" s="36" t="s">
        <v>195</v>
      </c>
      <c r="B39" s="37" t="s">
        <v>177</v>
      </c>
      <c r="C39" s="37" t="s">
        <v>221</v>
      </c>
      <c r="D39" s="38">
        <v>262897</v>
      </c>
      <c r="E39" s="38">
        <v>44874</v>
      </c>
      <c r="F39" s="38">
        <v>218023</v>
      </c>
      <c r="G39" s="39"/>
      <c r="H39" s="39"/>
      <c r="I39" s="40"/>
      <c r="J39" s="40"/>
      <c r="K39" s="41"/>
    </row>
    <row r="40" spans="1:11" ht="12.75">
      <c r="A40" s="36" t="s">
        <v>197</v>
      </c>
      <c r="B40" s="37" t="s">
        <v>177</v>
      </c>
      <c r="C40" s="37" t="s">
        <v>222</v>
      </c>
      <c r="D40" s="38">
        <v>200333.34</v>
      </c>
      <c r="E40" s="38">
        <v>15537.75</v>
      </c>
      <c r="F40" s="38">
        <v>184795.59</v>
      </c>
      <c r="G40" s="39"/>
      <c r="H40" s="39"/>
      <c r="I40" s="40"/>
      <c r="J40" s="40"/>
      <c r="K40" s="41"/>
    </row>
    <row r="41" spans="1:11" ht="12.75">
      <c r="A41" s="36" t="s">
        <v>199</v>
      </c>
      <c r="B41" s="37" t="s">
        <v>177</v>
      </c>
      <c r="C41" s="37" t="s">
        <v>223</v>
      </c>
      <c r="D41" s="38">
        <v>133466.66</v>
      </c>
      <c r="E41" s="38">
        <v>4260</v>
      </c>
      <c r="F41" s="38">
        <v>129206.66</v>
      </c>
      <c r="G41" s="39"/>
      <c r="H41" s="39"/>
      <c r="I41" s="40"/>
      <c r="J41" s="40"/>
      <c r="K41" s="41"/>
    </row>
    <row r="42" spans="1:11" ht="12.75">
      <c r="A42" s="36" t="s">
        <v>201</v>
      </c>
      <c r="B42" s="37" t="s">
        <v>177</v>
      </c>
      <c r="C42" s="37" t="s">
        <v>224</v>
      </c>
      <c r="D42" s="38">
        <v>299482.58</v>
      </c>
      <c r="E42" s="38">
        <v>20021.24</v>
      </c>
      <c r="F42" s="38">
        <v>279461.34</v>
      </c>
      <c r="G42" s="39"/>
      <c r="H42" s="39"/>
      <c r="I42" s="40"/>
      <c r="J42" s="40"/>
      <c r="K42" s="41"/>
    </row>
    <row r="43" spans="1:11" ht="12.75">
      <c r="A43" s="36" t="s">
        <v>197</v>
      </c>
      <c r="B43" s="37" t="s">
        <v>177</v>
      </c>
      <c r="C43" s="37" t="s">
        <v>225</v>
      </c>
      <c r="D43" s="38">
        <v>0</v>
      </c>
      <c r="E43" s="38">
        <v>0</v>
      </c>
      <c r="F43" s="38">
        <v>0</v>
      </c>
      <c r="G43" s="39"/>
      <c r="H43" s="39"/>
      <c r="I43" s="40"/>
      <c r="J43" s="40"/>
      <c r="K43" s="41"/>
    </row>
    <row r="44" spans="1:11" ht="12.75">
      <c r="A44" s="36" t="s">
        <v>197</v>
      </c>
      <c r="B44" s="37" t="s">
        <v>177</v>
      </c>
      <c r="C44" s="37" t="s">
        <v>226</v>
      </c>
      <c r="D44" s="38">
        <v>2577700</v>
      </c>
      <c r="E44" s="38">
        <v>0</v>
      </c>
      <c r="F44" s="38">
        <v>2577700</v>
      </c>
      <c r="G44" s="39"/>
      <c r="H44" s="39"/>
      <c r="I44" s="40"/>
      <c r="J44" s="40"/>
      <c r="K44" s="41"/>
    </row>
    <row r="45" spans="1:11" ht="12.75">
      <c r="A45" s="36" t="s">
        <v>178</v>
      </c>
      <c r="B45" s="37" t="s">
        <v>177</v>
      </c>
      <c r="C45" s="37" t="s">
        <v>227</v>
      </c>
      <c r="D45" s="38">
        <v>3339943</v>
      </c>
      <c r="E45" s="38">
        <v>806802.84</v>
      </c>
      <c r="F45" s="38">
        <v>2533140.16</v>
      </c>
      <c r="G45" s="39"/>
      <c r="H45" s="39"/>
      <c r="I45" s="40"/>
      <c r="J45" s="40"/>
      <c r="K45" s="41"/>
    </row>
    <row r="46" spans="1:11" ht="12.75">
      <c r="A46" s="36" t="s">
        <v>180</v>
      </c>
      <c r="B46" s="37" t="s">
        <v>177</v>
      </c>
      <c r="C46" s="37" t="s">
        <v>228</v>
      </c>
      <c r="D46" s="38">
        <v>390915</v>
      </c>
      <c r="E46" s="38">
        <v>93746.25</v>
      </c>
      <c r="F46" s="38">
        <v>297168.75</v>
      </c>
      <c r="G46" s="39"/>
      <c r="H46" s="39"/>
      <c r="I46" s="40"/>
      <c r="J46" s="40"/>
      <c r="K46" s="41"/>
    </row>
    <row r="47" spans="1:11" ht="12.75">
      <c r="A47" s="36" t="s">
        <v>182</v>
      </c>
      <c r="B47" s="37" t="s">
        <v>177</v>
      </c>
      <c r="C47" s="37" t="s">
        <v>229</v>
      </c>
      <c r="D47" s="38">
        <v>1123021</v>
      </c>
      <c r="E47" s="38">
        <v>272257.43</v>
      </c>
      <c r="F47" s="38">
        <v>850763.57</v>
      </c>
      <c r="G47" s="39"/>
      <c r="H47" s="39"/>
      <c r="I47" s="40"/>
      <c r="J47" s="40"/>
      <c r="K47" s="41"/>
    </row>
    <row r="48" spans="1:11" ht="12.75">
      <c r="A48" s="36" t="s">
        <v>187</v>
      </c>
      <c r="B48" s="37" t="s">
        <v>177</v>
      </c>
      <c r="C48" s="37" t="s">
        <v>230</v>
      </c>
      <c r="D48" s="38">
        <v>95900</v>
      </c>
      <c r="E48" s="38">
        <v>267.49</v>
      </c>
      <c r="F48" s="38">
        <v>95632.51</v>
      </c>
      <c r="G48" s="39"/>
      <c r="H48" s="39"/>
      <c r="I48" s="40"/>
      <c r="J48" s="40"/>
      <c r="K48" s="41"/>
    </row>
    <row r="49" spans="1:11" ht="12.75">
      <c r="A49" s="36" t="s">
        <v>189</v>
      </c>
      <c r="B49" s="37" t="s">
        <v>177</v>
      </c>
      <c r="C49" s="37" t="s">
        <v>231</v>
      </c>
      <c r="D49" s="38">
        <v>5000</v>
      </c>
      <c r="E49" s="38">
        <v>0</v>
      </c>
      <c r="F49" s="38">
        <v>5000</v>
      </c>
      <c r="G49" s="39"/>
      <c r="H49" s="39"/>
      <c r="I49" s="40"/>
      <c r="J49" s="40"/>
      <c r="K49" s="41"/>
    </row>
    <row r="50" spans="1:11" ht="12.75">
      <c r="A50" s="36" t="s">
        <v>193</v>
      </c>
      <c r="B50" s="37" t="s">
        <v>177</v>
      </c>
      <c r="C50" s="37" t="s">
        <v>232</v>
      </c>
      <c r="D50" s="38">
        <v>31000</v>
      </c>
      <c r="E50" s="38">
        <v>0</v>
      </c>
      <c r="F50" s="38">
        <v>31000</v>
      </c>
      <c r="G50" s="39"/>
      <c r="H50" s="39"/>
      <c r="I50" s="40"/>
      <c r="J50" s="40"/>
      <c r="K50" s="41"/>
    </row>
    <row r="51" spans="1:11" ht="12.75">
      <c r="A51" s="36" t="s">
        <v>195</v>
      </c>
      <c r="B51" s="37" t="s">
        <v>177</v>
      </c>
      <c r="C51" s="37" t="s">
        <v>233</v>
      </c>
      <c r="D51" s="38">
        <v>748500</v>
      </c>
      <c r="E51" s="38">
        <v>84374.11</v>
      </c>
      <c r="F51" s="38">
        <v>664125.89</v>
      </c>
      <c r="G51" s="39"/>
      <c r="H51" s="39"/>
      <c r="I51" s="40"/>
      <c r="J51" s="40"/>
      <c r="K51" s="41"/>
    </row>
    <row r="52" spans="1:11" ht="12.75">
      <c r="A52" s="36" t="s">
        <v>197</v>
      </c>
      <c r="B52" s="37" t="s">
        <v>177</v>
      </c>
      <c r="C52" s="37" t="s">
        <v>234</v>
      </c>
      <c r="D52" s="38">
        <v>1212300</v>
      </c>
      <c r="E52" s="38">
        <v>0</v>
      </c>
      <c r="F52" s="38">
        <v>1212300</v>
      </c>
      <c r="G52" s="39"/>
      <c r="H52" s="39"/>
      <c r="I52" s="40"/>
      <c r="J52" s="40"/>
      <c r="K52" s="41"/>
    </row>
    <row r="53" spans="1:11" ht="12.75">
      <c r="A53" s="36" t="s">
        <v>199</v>
      </c>
      <c r="B53" s="37" t="s">
        <v>177</v>
      </c>
      <c r="C53" s="37" t="s">
        <v>235</v>
      </c>
      <c r="D53" s="38">
        <v>107100</v>
      </c>
      <c r="E53" s="38">
        <v>0</v>
      </c>
      <c r="F53" s="38">
        <v>107100</v>
      </c>
      <c r="G53" s="39"/>
      <c r="H53" s="39"/>
      <c r="I53" s="40"/>
      <c r="J53" s="40"/>
      <c r="K53" s="41"/>
    </row>
    <row r="54" spans="1:11" ht="12.75">
      <c r="A54" s="36" t="s">
        <v>201</v>
      </c>
      <c r="B54" s="37" t="s">
        <v>177</v>
      </c>
      <c r="C54" s="37" t="s">
        <v>236</v>
      </c>
      <c r="D54" s="38">
        <v>51121</v>
      </c>
      <c r="E54" s="38">
        <v>0</v>
      </c>
      <c r="F54" s="38">
        <v>51121</v>
      </c>
      <c r="G54" s="39"/>
      <c r="H54" s="39"/>
      <c r="I54" s="40"/>
      <c r="J54" s="40"/>
      <c r="K54" s="41"/>
    </row>
    <row r="55" spans="1:11" ht="12.75">
      <c r="A55" s="36" t="s">
        <v>178</v>
      </c>
      <c r="B55" s="37" t="s">
        <v>177</v>
      </c>
      <c r="C55" s="37" t="s">
        <v>237</v>
      </c>
      <c r="D55" s="38">
        <v>900013</v>
      </c>
      <c r="E55" s="38">
        <v>283959.65</v>
      </c>
      <c r="F55" s="38">
        <v>32474</v>
      </c>
      <c r="G55" s="39"/>
      <c r="H55" s="39"/>
      <c r="I55" s="40"/>
      <c r="J55" s="40"/>
      <c r="K55" s="41"/>
    </row>
    <row r="56" spans="1:11" ht="12.75">
      <c r="A56" s="36" t="s">
        <v>180</v>
      </c>
      <c r="B56" s="37" t="s">
        <v>177</v>
      </c>
      <c r="C56" s="37" t="s">
        <v>238</v>
      </c>
      <c r="D56" s="38">
        <v>154545</v>
      </c>
      <c r="E56" s="38">
        <v>30513.75</v>
      </c>
      <c r="F56" s="38">
        <v>124031.25</v>
      </c>
      <c r="G56" s="39"/>
      <c r="H56" s="39"/>
      <c r="I56" s="40"/>
      <c r="J56" s="40"/>
      <c r="K56" s="41"/>
    </row>
    <row r="57" spans="1:11" ht="12.75">
      <c r="A57" s="36" t="s">
        <v>182</v>
      </c>
      <c r="B57" s="37" t="s">
        <v>177</v>
      </c>
      <c r="C57" s="37" t="s">
        <v>239</v>
      </c>
      <c r="D57" s="38">
        <v>318478</v>
      </c>
      <c r="E57" s="38">
        <v>94417.36</v>
      </c>
      <c r="F57" s="38">
        <v>47265.84</v>
      </c>
      <c r="G57" s="39"/>
      <c r="H57" s="39"/>
      <c r="I57" s="40"/>
      <c r="J57" s="40"/>
      <c r="K57" s="41"/>
    </row>
    <row r="58" spans="1:11" ht="12.75">
      <c r="A58" s="36" t="s">
        <v>187</v>
      </c>
      <c r="B58" s="37" t="s">
        <v>177</v>
      </c>
      <c r="C58" s="37" t="s">
        <v>240</v>
      </c>
      <c r="D58" s="38">
        <v>25500</v>
      </c>
      <c r="E58" s="38">
        <v>2262.93</v>
      </c>
      <c r="F58" s="38">
        <f>D58-E58</f>
        <v>23237.07</v>
      </c>
      <c r="G58" s="39"/>
      <c r="H58" s="39"/>
      <c r="I58" s="40"/>
      <c r="J58" s="40"/>
      <c r="K58" s="41"/>
    </row>
    <row r="59" spans="1:11" ht="12.75">
      <c r="A59" s="36" t="s">
        <v>191</v>
      </c>
      <c r="B59" s="37" t="s">
        <v>177</v>
      </c>
      <c r="C59" s="37" t="s">
        <v>241</v>
      </c>
      <c r="D59" s="38">
        <v>105060</v>
      </c>
      <c r="E59" s="38">
        <v>29775.89</v>
      </c>
      <c r="F59" s="38">
        <f aca="true" t="shared" si="0" ref="F59:F122">D59-E59</f>
        <v>75284.11</v>
      </c>
      <c r="G59" s="39"/>
      <c r="H59" s="39"/>
      <c r="I59" s="40"/>
      <c r="J59" s="40"/>
      <c r="K59" s="41"/>
    </row>
    <row r="60" spans="1:11" ht="12.75">
      <c r="A60" s="36" t="s">
        <v>193</v>
      </c>
      <c r="B60" s="37" t="s">
        <v>177</v>
      </c>
      <c r="C60" s="37" t="s">
        <v>242</v>
      </c>
      <c r="D60" s="38">
        <v>19847</v>
      </c>
      <c r="E60" s="38">
        <v>950</v>
      </c>
      <c r="F60" s="38">
        <f t="shared" si="0"/>
        <v>18897</v>
      </c>
      <c r="G60" s="39"/>
      <c r="H60" s="39"/>
      <c r="I60" s="40"/>
      <c r="J60" s="40"/>
      <c r="K60" s="41"/>
    </row>
    <row r="61" spans="1:11" ht="12.75">
      <c r="A61" s="36" t="s">
        <v>195</v>
      </c>
      <c r="B61" s="37" t="s">
        <v>177</v>
      </c>
      <c r="C61" s="37" t="s">
        <v>243</v>
      </c>
      <c r="D61" s="38">
        <v>38496</v>
      </c>
      <c r="E61" s="38">
        <v>5916</v>
      </c>
      <c r="F61" s="38">
        <f t="shared" si="0"/>
        <v>32580</v>
      </c>
      <c r="G61" s="39"/>
      <c r="H61" s="39"/>
      <c r="I61" s="40"/>
      <c r="J61" s="40"/>
      <c r="K61" s="41"/>
    </row>
    <row r="62" spans="1:11" ht="12.75">
      <c r="A62" s="36" t="s">
        <v>197</v>
      </c>
      <c r="B62" s="37" t="s">
        <v>177</v>
      </c>
      <c r="C62" s="37" t="s">
        <v>353</v>
      </c>
      <c r="D62" s="38">
        <v>22261</v>
      </c>
      <c r="E62" s="38">
        <v>0</v>
      </c>
      <c r="F62" s="38">
        <f t="shared" si="0"/>
        <v>22261</v>
      </c>
      <c r="G62" s="39"/>
      <c r="H62" s="39"/>
      <c r="I62" s="40"/>
      <c r="J62" s="40"/>
      <c r="K62" s="41"/>
    </row>
    <row r="63" spans="1:11" ht="12.75">
      <c r="A63" s="36" t="s">
        <v>201</v>
      </c>
      <c r="B63" s="37" t="s">
        <v>177</v>
      </c>
      <c r="C63" s="37" t="s">
        <v>354</v>
      </c>
      <c r="D63" s="38">
        <v>15000</v>
      </c>
      <c r="E63" s="38">
        <v>0</v>
      </c>
      <c r="F63" s="38">
        <f t="shared" si="0"/>
        <v>15000</v>
      </c>
      <c r="G63" s="39"/>
      <c r="H63" s="39"/>
      <c r="I63" s="40"/>
      <c r="J63" s="40"/>
      <c r="K63" s="41"/>
    </row>
    <row r="64" spans="1:11" ht="12.75">
      <c r="A64" s="36" t="s">
        <v>178</v>
      </c>
      <c r="B64" s="37" t="s">
        <v>177</v>
      </c>
      <c r="C64" s="37" t="s">
        <v>244</v>
      </c>
      <c r="D64" s="38">
        <v>34456.67</v>
      </c>
      <c r="E64" s="38">
        <v>34456.67</v>
      </c>
      <c r="F64" s="38">
        <f t="shared" si="0"/>
        <v>0</v>
      </c>
      <c r="G64" s="39"/>
      <c r="H64" s="39"/>
      <c r="I64" s="40"/>
      <c r="J64" s="40"/>
      <c r="K64" s="41"/>
    </row>
    <row r="65" spans="1:11" ht="12.75">
      <c r="A65" s="36" t="s">
        <v>182</v>
      </c>
      <c r="B65" s="37" t="s">
        <v>177</v>
      </c>
      <c r="C65" s="37" t="s">
        <v>245</v>
      </c>
      <c r="D65" s="38">
        <v>10405.91</v>
      </c>
      <c r="E65" s="38">
        <v>10405.91</v>
      </c>
      <c r="F65" s="38">
        <f t="shared" si="0"/>
        <v>0</v>
      </c>
      <c r="G65" s="39"/>
      <c r="H65" s="39"/>
      <c r="I65" s="40"/>
      <c r="J65" s="40"/>
      <c r="K65" s="41"/>
    </row>
    <row r="66" spans="1:11" ht="12.75">
      <c r="A66" s="36" t="s">
        <v>187</v>
      </c>
      <c r="B66" s="37" t="s">
        <v>177</v>
      </c>
      <c r="C66" s="37" t="s">
        <v>246</v>
      </c>
      <c r="D66" s="38">
        <v>44.43</v>
      </c>
      <c r="E66" s="38">
        <v>44.43</v>
      </c>
      <c r="F66" s="38">
        <f t="shared" si="0"/>
        <v>0</v>
      </c>
      <c r="G66" s="39"/>
      <c r="H66" s="39"/>
      <c r="I66" s="40"/>
      <c r="J66" s="40"/>
      <c r="K66" s="41"/>
    </row>
    <row r="67" spans="1:11" ht="24">
      <c r="A67" s="36" t="s">
        <v>247</v>
      </c>
      <c r="B67" s="37" t="s">
        <v>177</v>
      </c>
      <c r="C67" s="37" t="s">
        <v>248</v>
      </c>
      <c r="D67" s="38">
        <v>6176400</v>
      </c>
      <c r="E67" s="38">
        <v>1288155</v>
      </c>
      <c r="F67" s="38">
        <f t="shared" si="0"/>
        <v>4888245</v>
      </c>
      <c r="G67" s="39"/>
      <c r="H67" s="39"/>
      <c r="I67" s="40"/>
      <c r="J67" s="40"/>
      <c r="K67" s="41"/>
    </row>
    <row r="68" spans="1:11" ht="12.75">
      <c r="A68" s="36" t="s">
        <v>197</v>
      </c>
      <c r="B68" s="37" t="s">
        <v>177</v>
      </c>
      <c r="C68" s="37" t="s">
        <v>249</v>
      </c>
      <c r="D68" s="38">
        <v>884.54</v>
      </c>
      <c r="E68" s="38">
        <v>884.54</v>
      </c>
      <c r="F68" s="38">
        <f t="shared" si="0"/>
        <v>0</v>
      </c>
      <c r="G68" s="39"/>
      <c r="H68" s="39"/>
      <c r="I68" s="40"/>
      <c r="J68" s="40"/>
      <c r="K68" s="41"/>
    </row>
    <row r="69" spans="1:11" ht="24">
      <c r="A69" s="36" t="s">
        <v>247</v>
      </c>
      <c r="B69" s="37" t="s">
        <v>177</v>
      </c>
      <c r="C69" s="37" t="s">
        <v>250</v>
      </c>
      <c r="D69" s="38">
        <v>230900</v>
      </c>
      <c r="E69" s="38">
        <v>2900</v>
      </c>
      <c r="F69" s="38">
        <f t="shared" si="0"/>
        <v>228000</v>
      </c>
      <c r="G69" s="39"/>
      <c r="H69" s="39"/>
      <c r="I69" s="40"/>
      <c r="J69" s="40"/>
      <c r="K69" s="41"/>
    </row>
    <row r="70" spans="1:11" ht="12.75">
      <c r="A70" s="36" t="s">
        <v>193</v>
      </c>
      <c r="B70" s="37" t="s">
        <v>177</v>
      </c>
      <c r="C70" s="37" t="s">
        <v>251</v>
      </c>
      <c r="D70" s="38">
        <v>75593350</v>
      </c>
      <c r="E70" s="38">
        <v>2844040</v>
      </c>
      <c r="F70" s="38">
        <f t="shared" si="0"/>
        <v>72749310</v>
      </c>
      <c r="G70" s="39"/>
      <c r="H70" s="39"/>
      <c r="I70" s="40"/>
      <c r="J70" s="40"/>
      <c r="K70" s="41"/>
    </row>
    <row r="71" spans="1:11" ht="12.75">
      <c r="A71" s="36" t="s">
        <v>195</v>
      </c>
      <c r="B71" s="37" t="s">
        <v>177</v>
      </c>
      <c r="C71" s="37" t="s">
        <v>252</v>
      </c>
      <c r="D71" s="38">
        <v>1020000</v>
      </c>
      <c r="E71" s="38">
        <v>0</v>
      </c>
      <c r="F71" s="38">
        <f t="shared" si="0"/>
        <v>1020000</v>
      </c>
      <c r="G71" s="39"/>
      <c r="H71" s="39"/>
      <c r="I71" s="40"/>
      <c r="J71" s="40"/>
      <c r="K71" s="41"/>
    </row>
    <row r="72" spans="1:11" ht="12.75">
      <c r="A72" s="36" t="s">
        <v>197</v>
      </c>
      <c r="B72" s="37" t="s">
        <v>177</v>
      </c>
      <c r="C72" s="37" t="s">
        <v>253</v>
      </c>
      <c r="D72" s="38">
        <v>45000</v>
      </c>
      <c r="E72" s="38">
        <v>5000</v>
      </c>
      <c r="F72" s="38">
        <f t="shared" si="0"/>
        <v>40000</v>
      </c>
      <c r="G72" s="39"/>
      <c r="H72" s="39"/>
      <c r="I72" s="40"/>
      <c r="J72" s="40"/>
      <c r="K72" s="41"/>
    </row>
    <row r="73" spans="1:11" ht="12.75">
      <c r="A73" s="36" t="s">
        <v>199</v>
      </c>
      <c r="B73" s="37" t="s">
        <v>177</v>
      </c>
      <c r="C73" s="37" t="s">
        <v>254</v>
      </c>
      <c r="D73" s="38">
        <v>7200</v>
      </c>
      <c r="E73" s="38">
        <v>7200</v>
      </c>
      <c r="F73" s="38">
        <f t="shared" si="0"/>
        <v>0</v>
      </c>
      <c r="G73" s="39"/>
      <c r="H73" s="39"/>
      <c r="I73" s="40"/>
      <c r="J73" s="40"/>
      <c r="K73" s="41"/>
    </row>
    <row r="74" spans="1:11" ht="12.75">
      <c r="A74" s="36" t="s">
        <v>201</v>
      </c>
      <c r="B74" s="37" t="s">
        <v>177</v>
      </c>
      <c r="C74" s="37" t="s">
        <v>255</v>
      </c>
      <c r="D74" s="38">
        <v>7800</v>
      </c>
      <c r="E74" s="38">
        <v>6800</v>
      </c>
      <c r="F74" s="38">
        <f t="shared" si="0"/>
        <v>1000</v>
      </c>
      <c r="G74" s="39"/>
      <c r="H74" s="39"/>
      <c r="I74" s="40"/>
      <c r="J74" s="40"/>
      <c r="K74" s="41"/>
    </row>
    <row r="75" spans="1:11" ht="12.75">
      <c r="A75" s="36" t="s">
        <v>195</v>
      </c>
      <c r="B75" s="37" t="s">
        <v>177</v>
      </c>
      <c r="C75" s="37" t="s">
        <v>256</v>
      </c>
      <c r="D75" s="38">
        <v>830900</v>
      </c>
      <c r="E75" s="38">
        <v>0</v>
      </c>
      <c r="F75" s="38">
        <f t="shared" si="0"/>
        <v>830900</v>
      </c>
      <c r="G75" s="39"/>
      <c r="H75" s="39"/>
      <c r="I75" s="40"/>
      <c r="J75" s="40"/>
      <c r="K75" s="41"/>
    </row>
    <row r="76" spans="1:11" ht="36">
      <c r="A76" s="36" t="s">
        <v>257</v>
      </c>
      <c r="B76" s="37" t="s">
        <v>177</v>
      </c>
      <c r="C76" s="37" t="s">
        <v>258</v>
      </c>
      <c r="D76" s="38">
        <v>11949462</v>
      </c>
      <c r="E76" s="38">
        <v>11032362</v>
      </c>
      <c r="F76" s="38">
        <f t="shared" si="0"/>
        <v>917100</v>
      </c>
      <c r="G76" s="39"/>
      <c r="H76" s="39"/>
      <c r="I76" s="40"/>
      <c r="J76" s="40"/>
      <c r="K76" s="41"/>
    </row>
    <row r="77" spans="1:11" ht="12.75">
      <c r="A77" s="36" t="s">
        <v>191</v>
      </c>
      <c r="B77" s="37" t="s">
        <v>177</v>
      </c>
      <c r="C77" s="37" t="s">
        <v>259</v>
      </c>
      <c r="D77" s="38">
        <v>450000</v>
      </c>
      <c r="E77" s="38">
        <v>0</v>
      </c>
      <c r="F77" s="38">
        <f t="shared" si="0"/>
        <v>450000</v>
      </c>
      <c r="G77" s="39"/>
      <c r="H77" s="39"/>
      <c r="I77" s="40"/>
      <c r="J77" s="40"/>
      <c r="K77" s="41"/>
    </row>
    <row r="78" spans="1:11" ht="12.75">
      <c r="A78" s="36" t="s">
        <v>193</v>
      </c>
      <c r="B78" s="37" t="s">
        <v>177</v>
      </c>
      <c r="C78" s="37" t="s">
        <v>260</v>
      </c>
      <c r="D78" s="38">
        <v>2183300</v>
      </c>
      <c r="E78" s="38">
        <v>0</v>
      </c>
      <c r="F78" s="38">
        <f t="shared" si="0"/>
        <v>2183300</v>
      </c>
      <c r="G78" s="39"/>
      <c r="H78" s="39"/>
      <c r="I78" s="40"/>
      <c r="J78" s="40"/>
      <c r="K78" s="41"/>
    </row>
    <row r="79" spans="1:11" ht="12.75">
      <c r="A79" s="36" t="s">
        <v>195</v>
      </c>
      <c r="B79" s="37" t="s">
        <v>177</v>
      </c>
      <c r="C79" s="37" t="s">
        <v>261</v>
      </c>
      <c r="D79" s="38">
        <v>974577.15</v>
      </c>
      <c r="E79" s="38">
        <v>0</v>
      </c>
      <c r="F79" s="38">
        <f t="shared" si="0"/>
        <v>974577.15</v>
      </c>
      <c r="G79" s="39"/>
      <c r="H79" s="39"/>
      <c r="I79" s="40"/>
      <c r="J79" s="40"/>
      <c r="K79" s="41"/>
    </row>
    <row r="80" spans="1:11" ht="12.75">
      <c r="A80" s="36" t="s">
        <v>191</v>
      </c>
      <c r="B80" s="37" t="s">
        <v>177</v>
      </c>
      <c r="C80" s="37" t="s">
        <v>262</v>
      </c>
      <c r="D80" s="38">
        <v>11378300</v>
      </c>
      <c r="E80" s="38">
        <v>2225973.78</v>
      </c>
      <c r="F80" s="38">
        <f t="shared" si="0"/>
        <v>9152326.22</v>
      </c>
      <c r="G80" s="39"/>
      <c r="H80" s="39"/>
      <c r="I80" s="40"/>
      <c r="J80" s="40"/>
      <c r="K80" s="41"/>
    </row>
    <row r="81" spans="1:11" ht="12.75">
      <c r="A81" s="36" t="s">
        <v>193</v>
      </c>
      <c r="B81" s="37" t="s">
        <v>177</v>
      </c>
      <c r="C81" s="37" t="s">
        <v>263</v>
      </c>
      <c r="D81" s="38">
        <v>4816792.85</v>
      </c>
      <c r="E81" s="38">
        <v>333590</v>
      </c>
      <c r="F81" s="38">
        <f t="shared" si="0"/>
        <v>4483202.85</v>
      </c>
      <c r="G81" s="39"/>
      <c r="H81" s="39"/>
      <c r="I81" s="40"/>
      <c r="J81" s="40"/>
      <c r="K81" s="41"/>
    </row>
    <row r="82" spans="1:11" ht="12.75">
      <c r="A82" s="36" t="s">
        <v>195</v>
      </c>
      <c r="B82" s="37" t="s">
        <v>177</v>
      </c>
      <c r="C82" s="37" t="s">
        <v>264</v>
      </c>
      <c r="D82" s="38">
        <v>100000</v>
      </c>
      <c r="E82" s="38">
        <v>0</v>
      </c>
      <c r="F82" s="38">
        <f t="shared" si="0"/>
        <v>100000</v>
      </c>
      <c r="G82" s="39"/>
      <c r="H82" s="39"/>
      <c r="I82" s="40"/>
      <c r="J82" s="40"/>
      <c r="K82" s="41"/>
    </row>
    <row r="83" spans="1:11" ht="12.75">
      <c r="A83" s="36" t="s">
        <v>195</v>
      </c>
      <c r="B83" s="37" t="s">
        <v>177</v>
      </c>
      <c r="C83" s="37" t="s">
        <v>265</v>
      </c>
      <c r="D83" s="38">
        <v>57820</v>
      </c>
      <c r="E83" s="38">
        <v>57820</v>
      </c>
      <c r="F83" s="38">
        <f t="shared" si="0"/>
        <v>0</v>
      </c>
      <c r="G83" s="39"/>
      <c r="H83" s="39"/>
      <c r="I83" s="40"/>
      <c r="J83" s="40"/>
      <c r="K83" s="41"/>
    </row>
    <row r="84" spans="1:11" ht="24">
      <c r="A84" s="36" t="s">
        <v>247</v>
      </c>
      <c r="B84" s="37" t="s">
        <v>177</v>
      </c>
      <c r="C84" s="37" t="s">
        <v>266</v>
      </c>
      <c r="D84" s="38">
        <v>98932700</v>
      </c>
      <c r="E84" s="38">
        <v>27636863.7</v>
      </c>
      <c r="F84" s="38">
        <f t="shared" si="0"/>
        <v>71295836.3</v>
      </c>
      <c r="G84" s="39"/>
      <c r="H84" s="39"/>
      <c r="I84" s="40"/>
      <c r="J84" s="40"/>
      <c r="K84" s="41"/>
    </row>
    <row r="85" spans="1:11" ht="12.75">
      <c r="A85" s="36" t="s">
        <v>199</v>
      </c>
      <c r="B85" s="37" t="s">
        <v>177</v>
      </c>
      <c r="C85" s="37" t="s">
        <v>267</v>
      </c>
      <c r="D85" s="38">
        <v>22605148.41</v>
      </c>
      <c r="E85" s="38">
        <v>21837488.28</v>
      </c>
      <c r="F85" s="38">
        <f t="shared" si="0"/>
        <v>767660.129999999</v>
      </c>
      <c r="G85" s="39"/>
      <c r="H85" s="39"/>
      <c r="I85" s="40"/>
      <c r="J85" s="40"/>
      <c r="K85" s="41"/>
    </row>
    <row r="86" spans="1:11" ht="24">
      <c r="A86" s="36" t="s">
        <v>247</v>
      </c>
      <c r="B86" s="37" t="s">
        <v>177</v>
      </c>
      <c r="C86" s="37" t="s">
        <v>268</v>
      </c>
      <c r="D86" s="38">
        <v>255359500</v>
      </c>
      <c r="E86" s="38">
        <v>67661021.52</v>
      </c>
      <c r="F86" s="38">
        <f t="shared" si="0"/>
        <v>187698478.48000002</v>
      </c>
      <c r="G86" s="39"/>
      <c r="H86" s="39"/>
      <c r="I86" s="40"/>
      <c r="J86" s="40"/>
      <c r="K86" s="41"/>
    </row>
    <row r="87" spans="1:11" ht="12.75">
      <c r="A87" s="36" t="s">
        <v>189</v>
      </c>
      <c r="B87" s="37" t="s">
        <v>177</v>
      </c>
      <c r="C87" s="37" t="s">
        <v>269</v>
      </c>
      <c r="D87" s="38">
        <v>62000</v>
      </c>
      <c r="E87" s="38">
        <v>6750</v>
      </c>
      <c r="F87" s="38">
        <f t="shared" si="0"/>
        <v>55250</v>
      </c>
      <c r="G87" s="39"/>
      <c r="H87" s="39"/>
      <c r="I87" s="40"/>
      <c r="J87" s="40"/>
      <c r="K87" s="41"/>
    </row>
    <row r="88" spans="1:11" ht="24">
      <c r="A88" s="36" t="s">
        <v>247</v>
      </c>
      <c r="B88" s="37" t="s">
        <v>177</v>
      </c>
      <c r="C88" s="37" t="s">
        <v>270</v>
      </c>
      <c r="D88" s="38">
        <v>4248800</v>
      </c>
      <c r="E88" s="38">
        <v>1079302</v>
      </c>
      <c r="F88" s="38">
        <f t="shared" si="0"/>
        <v>3169498</v>
      </c>
      <c r="G88" s="39"/>
      <c r="H88" s="39"/>
      <c r="I88" s="40"/>
      <c r="J88" s="40"/>
      <c r="K88" s="41"/>
    </row>
    <row r="89" spans="1:11" ht="12.75">
      <c r="A89" s="36" t="s">
        <v>271</v>
      </c>
      <c r="B89" s="37" t="s">
        <v>177</v>
      </c>
      <c r="C89" s="37" t="s">
        <v>272</v>
      </c>
      <c r="D89" s="38">
        <v>300000</v>
      </c>
      <c r="E89" s="38">
        <v>0</v>
      </c>
      <c r="F89" s="38">
        <f t="shared" si="0"/>
        <v>300000</v>
      </c>
      <c r="G89" s="39"/>
      <c r="H89" s="39"/>
      <c r="I89" s="40"/>
      <c r="J89" s="40"/>
      <c r="K89" s="41"/>
    </row>
    <row r="90" spans="1:11" ht="12.75">
      <c r="A90" s="36" t="s">
        <v>197</v>
      </c>
      <c r="B90" s="37" t="s">
        <v>177</v>
      </c>
      <c r="C90" s="37" t="s">
        <v>273</v>
      </c>
      <c r="D90" s="38">
        <v>39600</v>
      </c>
      <c r="E90" s="38">
        <v>3600</v>
      </c>
      <c r="F90" s="38">
        <f t="shared" si="0"/>
        <v>36000</v>
      </c>
      <c r="G90" s="39"/>
      <c r="H90" s="39"/>
      <c r="I90" s="40"/>
      <c r="J90" s="40"/>
      <c r="K90" s="41"/>
    </row>
    <row r="91" spans="1:11" ht="12.75">
      <c r="A91" s="36" t="s">
        <v>178</v>
      </c>
      <c r="B91" s="37" t="s">
        <v>177</v>
      </c>
      <c r="C91" s="37" t="s">
        <v>274</v>
      </c>
      <c r="D91" s="38">
        <v>9637793</v>
      </c>
      <c r="E91" s="38">
        <v>1902187.52</v>
      </c>
      <c r="F91" s="38">
        <f t="shared" si="0"/>
        <v>7735605.48</v>
      </c>
      <c r="G91" s="39"/>
      <c r="H91" s="39"/>
      <c r="I91" s="40"/>
      <c r="J91" s="40"/>
      <c r="K91" s="41"/>
    </row>
    <row r="92" spans="1:11" ht="12.75">
      <c r="A92" s="36" t="s">
        <v>180</v>
      </c>
      <c r="B92" s="37" t="s">
        <v>177</v>
      </c>
      <c r="C92" s="37" t="s">
        <v>275</v>
      </c>
      <c r="D92" s="38">
        <v>115127</v>
      </c>
      <c r="E92" s="38">
        <v>400</v>
      </c>
      <c r="F92" s="38">
        <f t="shared" si="0"/>
        <v>114727</v>
      </c>
      <c r="G92" s="39"/>
      <c r="H92" s="39"/>
      <c r="I92" s="40"/>
      <c r="J92" s="40"/>
      <c r="K92" s="41"/>
    </row>
    <row r="93" spans="1:11" ht="12.75">
      <c r="A93" s="36" t="s">
        <v>182</v>
      </c>
      <c r="B93" s="37" t="s">
        <v>177</v>
      </c>
      <c r="C93" s="37" t="s">
        <v>276</v>
      </c>
      <c r="D93" s="38">
        <v>2959387</v>
      </c>
      <c r="E93" s="38">
        <v>531785.94</v>
      </c>
      <c r="F93" s="38">
        <f t="shared" si="0"/>
        <v>2427601.06</v>
      </c>
      <c r="G93" s="39"/>
      <c r="H93" s="39"/>
      <c r="I93" s="40"/>
      <c r="J93" s="40"/>
      <c r="K93" s="41"/>
    </row>
    <row r="94" spans="1:11" ht="12.75">
      <c r="A94" s="36" t="s">
        <v>187</v>
      </c>
      <c r="B94" s="37" t="s">
        <v>177</v>
      </c>
      <c r="C94" s="37" t="s">
        <v>277</v>
      </c>
      <c r="D94" s="38">
        <v>260000</v>
      </c>
      <c r="E94" s="38">
        <v>19770.89</v>
      </c>
      <c r="F94" s="38">
        <f t="shared" si="0"/>
        <v>240229.11</v>
      </c>
      <c r="G94" s="39"/>
      <c r="H94" s="39"/>
      <c r="I94" s="40"/>
      <c r="J94" s="40"/>
      <c r="K94" s="41"/>
    </row>
    <row r="95" spans="1:11" ht="12.75">
      <c r="A95" s="36" t="s">
        <v>189</v>
      </c>
      <c r="B95" s="37" t="s">
        <v>177</v>
      </c>
      <c r="C95" s="37" t="s">
        <v>278</v>
      </c>
      <c r="D95" s="38">
        <v>11300</v>
      </c>
      <c r="E95" s="38">
        <v>0</v>
      </c>
      <c r="F95" s="38">
        <f t="shared" si="0"/>
        <v>11300</v>
      </c>
      <c r="G95" s="39"/>
      <c r="H95" s="39"/>
      <c r="I95" s="40"/>
      <c r="J95" s="40"/>
      <c r="K95" s="41"/>
    </row>
    <row r="96" spans="1:11" ht="12.75">
      <c r="A96" s="36" t="s">
        <v>191</v>
      </c>
      <c r="B96" s="37" t="s">
        <v>177</v>
      </c>
      <c r="C96" s="37" t="s">
        <v>279</v>
      </c>
      <c r="D96" s="38">
        <v>434095</v>
      </c>
      <c r="E96" s="38">
        <v>60217.46</v>
      </c>
      <c r="F96" s="38">
        <f t="shared" si="0"/>
        <v>373877.54</v>
      </c>
      <c r="G96" s="39"/>
      <c r="H96" s="39"/>
      <c r="I96" s="40"/>
      <c r="J96" s="40"/>
      <c r="K96" s="41"/>
    </row>
    <row r="97" spans="1:11" ht="12.75">
      <c r="A97" s="36" t="s">
        <v>193</v>
      </c>
      <c r="B97" s="37" t="s">
        <v>177</v>
      </c>
      <c r="C97" s="37" t="s">
        <v>280</v>
      </c>
      <c r="D97" s="38">
        <v>367286</v>
      </c>
      <c r="E97" s="38">
        <v>28987.53</v>
      </c>
      <c r="F97" s="38">
        <f t="shared" si="0"/>
        <v>338298.47</v>
      </c>
      <c r="G97" s="39"/>
      <c r="H97" s="39"/>
      <c r="I97" s="40"/>
      <c r="J97" s="40"/>
      <c r="K97" s="41"/>
    </row>
    <row r="98" spans="1:11" ht="12.75">
      <c r="A98" s="36" t="s">
        <v>195</v>
      </c>
      <c r="B98" s="37" t="s">
        <v>177</v>
      </c>
      <c r="C98" s="37" t="s">
        <v>281</v>
      </c>
      <c r="D98" s="38">
        <v>553375</v>
      </c>
      <c r="E98" s="38">
        <v>43995</v>
      </c>
      <c r="F98" s="38">
        <f t="shared" si="0"/>
        <v>509380</v>
      </c>
      <c r="G98" s="39"/>
      <c r="H98" s="39"/>
      <c r="I98" s="40"/>
      <c r="J98" s="40"/>
      <c r="K98" s="41"/>
    </row>
    <row r="99" spans="1:11" ht="24">
      <c r="A99" s="36" t="s">
        <v>247</v>
      </c>
      <c r="B99" s="37" t="s">
        <v>177</v>
      </c>
      <c r="C99" s="37" t="s">
        <v>282</v>
      </c>
      <c r="D99" s="38">
        <v>159000</v>
      </c>
      <c r="E99" s="38">
        <v>0</v>
      </c>
      <c r="F99" s="38">
        <f t="shared" si="0"/>
        <v>159000</v>
      </c>
      <c r="G99" s="39"/>
      <c r="H99" s="39"/>
      <c r="I99" s="40"/>
      <c r="J99" s="40"/>
      <c r="K99" s="41"/>
    </row>
    <row r="100" spans="1:11" ht="12.75">
      <c r="A100" s="36" t="s">
        <v>197</v>
      </c>
      <c r="B100" s="37" t="s">
        <v>177</v>
      </c>
      <c r="C100" s="37" t="s">
        <v>283</v>
      </c>
      <c r="D100" s="38">
        <v>524256</v>
      </c>
      <c r="E100" s="38">
        <v>105001.9</v>
      </c>
      <c r="F100" s="38">
        <f t="shared" si="0"/>
        <v>419254.1</v>
      </c>
      <c r="G100" s="39"/>
      <c r="H100" s="39"/>
      <c r="I100" s="40"/>
      <c r="J100" s="40"/>
      <c r="K100" s="41"/>
    </row>
    <row r="101" spans="1:11" ht="12.75">
      <c r="A101" s="36" t="s">
        <v>199</v>
      </c>
      <c r="B101" s="37" t="s">
        <v>177</v>
      </c>
      <c r="C101" s="37" t="s">
        <v>284</v>
      </c>
      <c r="D101" s="38">
        <v>95100</v>
      </c>
      <c r="E101" s="38">
        <v>0</v>
      </c>
      <c r="F101" s="38">
        <f t="shared" si="0"/>
        <v>95100</v>
      </c>
      <c r="G101" s="39"/>
      <c r="H101" s="39"/>
      <c r="I101" s="40"/>
      <c r="J101" s="40"/>
      <c r="K101" s="41"/>
    </row>
    <row r="102" spans="1:11" ht="12.75">
      <c r="A102" s="36" t="s">
        <v>201</v>
      </c>
      <c r="B102" s="37" t="s">
        <v>177</v>
      </c>
      <c r="C102" s="37" t="s">
        <v>285</v>
      </c>
      <c r="D102" s="38">
        <v>557881</v>
      </c>
      <c r="E102" s="38">
        <v>57082.55</v>
      </c>
      <c r="F102" s="38">
        <f t="shared" si="0"/>
        <v>500798.45</v>
      </c>
      <c r="G102" s="39"/>
      <c r="H102" s="39"/>
      <c r="I102" s="40"/>
      <c r="J102" s="40"/>
      <c r="K102" s="41"/>
    </row>
    <row r="103" spans="1:11" ht="12.75">
      <c r="A103" s="36" t="s">
        <v>178</v>
      </c>
      <c r="B103" s="37" t="s">
        <v>177</v>
      </c>
      <c r="C103" s="37" t="s">
        <v>286</v>
      </c>
      <c r="D103" s="38">
        <v>4119816</v>
      </c>
      <c r="E103" s="38">
        <v>673855.45</v>
      </c>
      <c r="F103" s="38">
        <f t="shared" si="0"/>
        <v>3445960.55</v>
      </c>
      <c r="G103" s="39"/>
      <c r="H103" s="39"/>
      <c r="I103" s="40"/>
      <c r="J103" s="40"/>
      <c r="K103" s="41"/>
    </row>
    <row r="104" spans="1:11" ht="12.75">
      <c r="A104" s="36" t="s">
        <v>180</v>
      </c>
      <c r="B104" s="37" t="s">
        <v>177</v>
      </c>
      <c r="C104" s="37" t="s">
        <v>287</v>
      </c>
      <c r="D104" s="38">
        <v>1800</v>
      </c>
      <c r="E104" s="38">
        <v>200</v>
      </c>
      <c r="F104" s="38">
        <f t="shared" si="0"/>
        <v>1600</v>
      </c>
      <c r="G104" s="39"/>
      <c r="H104" s="39"/>
      <c r="I104" s="40"/>
      <c r="J104" s="40"/>
      <c r="K104" s="41"/>
    </row>
    <row r="105" spans="1:11" ht="12.75">
      <c r="A105" s="36" t="s">
        <v>182</v>
      </c>
      <c r="B105" s="37" t="s">
        <v>177</v>
      </c>
      <c r="C105" s="37" t="s">
        <v>288</v>
      </c>
      <c r="D105" s="38">
        <v>1244184</v>
      </c>
      <c r="E105" s="38">
        <v>183734.47</v>
      </c>
      <c r="F105" s="38">
        <f t="shared" si="0"/>
        <v>1060449.53</v>
      </c>
      <c r="G105" s="39"/>
      <c r="H105" s="39"/>
      <c r="I105" s="40"/>
      <c r="J105" s="40"/>
      <c r="K105" s="41"/>
    </row>
    <row r="106" spans="1:11" ht="12.75">
      <c r="A106" s="36" t="s">
        <v>187</v>
      </c>
      <c r="B106" s="37" t="s">
        <v>177</v>
      </c>
      <c r="C106" s="37" t="s">
        <v>289</v>
      </c>
      <c r="D106" s="38">
        <v>111203.6</v>
      </c>
      <c r="E106" s="38">
        <v>3823.47</v>
      </c>
      <c r="F106" s="38">
        <f t="shared" si="0"/>
        <v>107380.13</v>
      </c>
      <c r="G106" s="39"/>
      <c r="H106" s="39"/>
      <c r="I106" s="40"/>
      <c r="J106" s="40"/>
      <c r="K106" s="41"/>
    </row>
    <row r="107" spans="1:11" ht="12.75">
      <c r="A107" s="36" t="s">
        <v>189</v>
      </c>
      <c r="B107" s="37" t="s">
        <v>177</v>
      </c>
      <c r="C107" s="37" t="s">
        <v>290</v>
      </c>
      <c r="D107" s="38">
        <v>54676</v>
      </c>
      <c r="E107" s="38">
        <v>257.8</v>
      </c>
      <c r="F107" s="38">
        <f t="shared" si="0"/>
        <v>54418.2</v>
      </c>
      <c r="G107" s="39"/>
      <c r="H107" s="39"/>
      <c r="I107" s="40"/>
      <c r="J107" s="40"/>
      <c r="K107" s="41"/>
    </row>
    <row r="108" spans="1:11" ht="12.75">
      <c r="A108" s="36" t="s">
        <v>191</v>
      </c>
      <c r="B108" s="37" t="s">
        <v>177</v>
      </c>
      <c r="C108" s="37" t="s">
        <v>291</v>
      </c>
      <c r="D108" s="38">
        <v>714200</v>
      </c>
      <c r="E108" s="38">
        <v>170748.86</v>
      </c>
      <c r="F108" s="38">
        <f t="shared" si="0"/>
        <v>543451.14</v>
      </c>
      <c r="G108" s="39"/>
      <c r="H108" s="39"/>
      <c r="I108" s="40"/>
      <c r="J108" s="40"/>
      <c r="K108" s="41"/>
    </row>
    <row r="109" spans="1:11" ht="12.75">
      <c r="A109" s="36" t="s">
        <v>193</v>
      </c>
      <c r="B109" s="37" t="s">
        <v>177</v>
      </c>
      <c r="C109" s="37" t="s">
        <v>292</v>
      </c>
      <c r="D109" s="38">
        <v>104696.4</v>
      </c>
      <c r="E109" s="38">
        <v>5735.18</v>
      </c>
      <c r="F109" s="38">
        <f t="shared" si="0"/>
        <v>98961.22</v>
      </c>
      <c r="G109" s="39"/>
      <c r="H109" s="39"/>
      <c r="I109" s="40"/>
      <c r="J109" s="40"/>
      <c r="K109" s="41"/>
    </row>
    <row r="110" spans="1:11" ht="12.75">
      <c r="A110" s="36" t="s">
        <v>195</v>
      </c>
      <c r="B110" s="37" t="s">
        <v>177</v>
      </c>
      <c r="C110" s="37" t="s">
        <v>293</v>
      </c>
      <c r="D110" s="38">
        <v>485617</v>
      </c>
      <c r="E110" s="38">
        <v>63356</v>
      </c>
      <c r="F110" s="38">
        <f t="shared" si="0"/>
        <v>422261</v>
      </c>
      <c r="G110" s="39"/>
      <c r="H110" s="39"/>
      <c r="I110" s="40"/>
      <c r="J110" s="40"/>
      <c r="K110" s="41"/>
    </row>
    <row r="111" spans="1:11" ht="24">
      <c r="A111" s="36" t="s">
        <v>247</v>
      </c>
      <c r="B111" s="37" t="s">
        <v>177</v>
      </c>
      <c r="C111" s="37" t="s">
        <v>294</v>
      </c>
      <c r="D111" s="38">
        <v>11276807</v>
      </c>
      <c r="E111" s="38">
        <v>2915328.7</v>
      </c>
      <c r="F111" s="38">
        <f t="shared" si="0"/>
        <v>8361478.3</v>
      </c>
      <c r="G111" s="39"/>
      <c r="H111" s="39"/>
      <c r="I111" s="40"/>
      <c r="J111" s="40"/>
      <c r="K111" s="41"/>
    </row>
    <row r="112" spans="1:11" ht="12.75">
      <c r="A112" s="36" t="s">
        <v>197</v>
      </c>
      <c r="B112" s="37" t="s">
        <v>177</v>
      </c>
      <c r="C112" s="37" t="s">
        <v>295</v>
      </c>
      <c r="D112" s="38">
        <v>260900</v>
      </c>
      <c r="E112" s="38">
        <v>10960</v>
      </c>
      <c r="F112" s="38">
        <f t="shared" si="0"/>
        <v>249940</v>
      </c>
      <c r="G112" s="39"/>
      <c r="H112" s="39"/>
      <c r="I112" s="40"/>
      <c r="J112" s="40"/>
      <c r="K112" s="41"/>
    </row>
    <row r="113" spans="1:11" ht="12.75">
      <c r="A113" s="36" t="s">
        <v>199</v>
      </c>
      <c r="B113" s="37" t="s">
        <v>177</v>
      </c>
      <c r="C113" s="37" t="s">
        <v>296</v>
      </c>
      <c r="D113" s="38">
        <v>213516</v>
      </c>
      <c r="E113" s="38">
        <v>85362.3</v>
      </c>
      <c r="F113" s="38">
        <f t="shared" si="0"/>
        <v>128153.7</v>
      </c>
      <c r="G113" s="39"/>
      <c r="H113" s="39"/>
      <c r="I113" s="40"/>
      <c r="J113" s="40"/>
      <c r="K113" s="41"/>
    </row>
    <row r="114" spans="1:11" ht="12.75">
      <c r="A114" s="36" t="s">
        <v>201</v>
      </c>
      <c r="B114" s="37" t="s">
        <v>177</v>
      </c>
      <c r="C114" s="37" t="s">
        <v>297</v>
      </c>
      <c r="D114" s="38">
        <v>30684</v>
      </c>
      <c r="E114" s="38">
        <v>17528.33</v>
      </c>
      <c r="F114" s="38">
        <f t="shared" si="0"/>
        <v>13155.669999999998</v>
      </c>
      <c r="G114" s="39"/>
      <c r="H114" s="39"/>
      <c r="I114" s="40"/>
      <c r="J114" s="40"/>
      <c r="K114" s="41"/>
    </row>
    <row r="115" spans="1:11" ht="12.75">
      <c r="A115" s="36" t="s">
        <v>195</v>
      </c>
      <c r="B115" s="37" t="s">
        <v>177</v>
      </c>
      <c r="C115" s="37" t="s">
        <v>298</v>
      </c>
      <c r="D115" s="38">
        <v>56787</v>
      </c>
      <c r="E115" s="38">
        <v>4787.75</v>
      </c>
      <c r="F115" s="38">
        <f t="shared" si="0"/>
        <v>51999.25</v>
      </c>
      <c r="G115" s="39"/>
      <c r="H115" s="39"/>
      <c r="I115" s="40"/>
      <c r="J115" s="40"/>
      <c r="K115" s="41"/>
    </row>
    <row r="116" spans="1:11" ht="24">
      <c r="A116" s="36" t="s">
        <v>299</v>
      </c>
      <c r="B116" s="37" t="s">
        <v>177</v>
      </c>
      <c r="C116" s="37" t="s">
        <v>300</v>
      </c>
      <c r="D116" s="38">
        <v>1892913</v>
      </c>
      <c r="E116" s="38">
        <v>323423.16</v>
      </c>
      <c r="F116" s="38">
        <f t="shared" si="0"/>
        <v>1569489.84</v>
      </c>
      <c r="G116" s="39"/>
      <c r="H116" s="39"/>
      <c r="I116" s="40"/>
      <c r="J116" s="40"/>
      <c r="K116" s="41"/>
    </row>
    <row r="117" spans="1:11" ht="12.75">
      <c r="A117" s="36" t="s">
        <v>195</v>
      </c>
      <c r="B117" s="37" t="s">
        <v>177</v>
      </c>
      <c r="C117" s="37" t="s">
        <v>301</v>
      </c>
      <c r="D117" s="38">
        <v>3600</v>
      </c>
      <c r="E117" s="38">
        <v>0</v>
      </c>
      <c r="F117" s="38">
        <f t="shared" si="0"/>
        <v>3600</v>
      </c>
      <c r="G117" s="39"/>
      <c r="H117" s="39"/>
      <c r="I117" s="40"/>
      <c r="J117" s="40"/>
      <c r="K117" s="41"/>
    </row>
    <row r="118" spans="1:11" ht="36">
      <c r="A118" s="36" t="s">
        <v>257</v>
      </c>
      <c r="B118" s="37" t="s">
        <v>177</v>
      </c>
      <c r="C118" s="37" t="s">
        <v>302</v>
      </c>
      <c r="D118" s="38">
        <v>200000</v>
      </c>
      <c r="E118" s="38">
        <v>0</v>
      </c>
      <c r="F118" s="38">
        <f t="shared" si="0"/>
        <v>200000</v>
      </c>
      <c r="G118" s="39"/>
      <c r="H118" s="39"/>
      <c r="I118" s="40"/>
      <c r="J118" s="40"/>
      <c r="K118" s="41"/>
    </row>
    <row r="119" spans="1:11" ht="12.75">
      <c r="A119" s="36" t="s">
        <v>271</v>
      </c>
      <c r="B119" s="37" t="s">
        <v>177</v>
      </c>
      <c r="C119" s="37" t="s">
        <v>303</v>
      </c>
      <c r="D119" s="38">
        <v>5501936.5</v>
      </c>
      <c r="E119" s="38">
        <v>168496.86</v>
      </c>
      <c r="F119" s="38">
        <f t="shared" si="0"/>
        <v>5333439.64</v>
      </c>
      <c r="G119" s="39"/>
      <c r="H119" s="39"/>
      <c r="I119" s="40"/>
      <c r="J119" s="40"/>
      <c r="K119" s="41"/>
    </row>
    <row r="120" spans="1:11" ht="12.75">
      <c r="A120" s="36" t="s">
        <v>195</v>
      </c>
      <c r="B120" s="37" t="s">
        <v>177</v>
      </c>
      <c r="C120" s="37" t="s">
        <v>304</v>
      </c>
      <c r="D120" s="38">
        <v>107219</v>
      </c>
      <c r="E120" s="38">
        <v>28553.84</v>
      </c>
      <c r="F120" s="38">
        <f t="shared" si="0"/>
        <v>78665.16</v>
      </c>
      <c r="G120" s="39"/>
      <c r="H120" s="39"/>
      <c r="I120" s="40"/>
      <c r="J120" s="40"/>
      <c r="K120" s="41"/>
    </row>
    <row r="121" spans="1:11" ht="12.75">
      <c r="A121" s="36" t="s">
        <v>271</v>
      </c>
      <c r="B121" s="37" t="s">
        <v>177</v>
      </c>
      <c r="C121" s="37" t="s">
        <v>305</v>
      </c>
      <c r="D121" s="38">
        <v>3573981</v>
      </c>
      <c r="E121" s="38">
        <v>956200.74</v>
      </c>
      <c r="F121" s="38">
        <f t="shared" si="0"/>
        <v>2617780.26</v>
      </c>
      <c r="G121" s="39"/>
      <c r="H121" s="39"/>
      <c r="I121" s="40"/>
      <c r="J121" s="40"/>
      <c r="K121" s="41"/>
    </row>
    <row r="122" spans="1:11" ht="12.75">
      <c r="A122" s="36" t="s">
        <v>199</v>
      </c>
      <c r="B122" s="37" t="s">
        <v>177</v>
      </c>
      <c r="C122" s="37" t="s">
        <v>306</v>
      </c>
      <c r="D122" s="38">
        <v>4180500</v>
      </c>
      <c r="E122" s="38">
        <v>0</v>
      </c>
      <c r="F122" s="38">
        <f t="shared" si="0"/>
        <v>4180500</v>
      </c>
      <c r="G122" s="39"/>
      <c r="H122" s="39"/>
      <c r="I122" s="40"/>
      <c r="J122" s="40"/>
      <c r="K122" s="41"/>
    </row>
    <row r="123" spans="1:11" ht="12.75">
      <c r="A123" s="36" t="s">
        <v>178</v>
      </c>
      <c r="B123" s="37" t="s">
        <v>177</v>
      </c>
      <c r="C123" s="37" t="s">
        <v>307</v>
      </c>
      <c r="D123" s="38">
        <v>1344624</v>
      </c>
      <c r="E123" s="38">
        <v>330708.71</v>
      </c>
      <c r="F123" s="38">
        <f aca="true" t="shared" si="1" ref="F123:F138">D123-E123</f>
        <v>1013915.29</v>
      </c>
      <c r="G123" s="39"/>
      <c r="H123" s="39"/>
      <c r="I123" s="40"/>
      <c r="J123" s="40"/>
      <c r="K123" s="41"/>
    </row>
    <row r="124" spans="1:11" ht="12.75">
      <c r="A124" s="36" t="s">
        <v>180</v>
      </c>
      <c r="B124" s="37" t="s">
        <v>177</v>
      </c>
      <c r="C124" s="37" t="s">
        <v>308</v>
      </c>
      <c r="D124" s="38">
        <v>125685</v>
      </c>
      <c r="E124" s="38">
        <v>0</v>
      </c>
      <c r="F124" s="38">
        <f t="shared" si="1"/>
        <v>125685</v>
      </c>
      <c r="G124" s="39"/>
      <c r="H124" s="39"/>
      <c r="I124" s="40"/>
      <c r="J124" s="40"/>
      <c r="K124" s="41"/>
    </row>
    <row r="125" spans="1:11" ht="12.75">
      <c r="A125" s="36" t="s">
        <v>182</v>
      </c>
      <c r="B125" s="37" t="s">
        <v>177</v>
      </c>
      <c r="C125" s="37" t="s">
        <v>309</v>
      </c>
      <c r="D125" s="38">
        <v>442100</v>
      </c>
      <c r="E125" s="38">
        <v>72920.71</v>
      </c>
      <c r="F125" s="38">
        <f t="shared" si="1"/>
        <v>369179.29</v>
      </c>
      <c r="G125" s="39"/>
      <c r="H125" s="39"/>
      <c r="I125" s="40"/>
      <c r="J125" s="40"/>
      <c r="K125" s="41"/>
    </row>
    <row r="126" spans="1:11" ht="12.75">
      <c r="A126" s="36" t="s">
        <v>187</v>
      </c>
      <c r="B126" s="37" t="s">
        <v>177</v>
      </c>
      <c r="C126" s="37" t="s">
        <v>310</v>
      </c>
      <c r="D126" s="38">
        <v>10410</v>
      </c>
      <c r="E126" s="38">
        <v>3792</v>
      </c>
      <c r="F126" s="38">
        <f t="shared" si="1"/>
        <v>6618</v>
      </c>
      <c r="G126" s="39"/>
      <c r="H126" s="39"/>
      <c r="I126" s="40"/>
      <c r="J126" s="40"/>
      <c r="K126" s="41"/>
    </row>
    <row r="127" spans="1:11" ht="12.75">
      <c r="A127" s="36" t="s">
        <v>189</v>
      </c>
      <c r="B127" s="37" t="s">
        <v>177</v>
      </c>
      <c r="C127" s="37" t="s">
        <v>311</v>
      </c>
      <c r="D127" s="38">
        <v>155000</v>
      </c>
      <c r="E127" s="38">
        <v>41400</v>
      </c>
      <c r="F127" s="38">
        <f t="shared" si="1"/>
        <v>113600</v>
      </c>
      <c r="G127" s="39"/>
      <c r="H127" s="39"/>
      <c r="I127" s="40"/>
      <c r="J127" s="40"/>
      <c r="K127" s="41"/>
    </row>
    <row r="128" spans="1:11" ht="12.75">
      <c r="A128" s="36" t="s">
        <v>312</v>
      </c>
      <c r="B128" s="37" t="s">
        <v>177</v>
      </c>
      <c r="C128" s="37" t="s">
        <v>313</v>
      </c>
      <c r="D128" s="38">
        <v>115200</v>
      </c>
      <c r="E128" s="38">
        <v>0</v>
      </c>
      <c r="F128" s="38">
        <f t="shared" si="1"/>
        <v>115200</v>
      </c>
      <c r="G128" s="39"/>
      <c r="H128" s="39"/>
      <c r="I128" s="40"/>
      <c r="J128" s="40"/>
      <c r="K128" s="41"/>
    </row>
    <row r="129" spans="1:11" ht="12.75">
      <c r="A129" s="36" t="s">
        <v>193</v>
      </c>
      <c r="B129" s="37" t="s">
        <v>177</v>
      </c>
      <c r="C129" s="37" t="s">
        <v>314</v>
      </c>
      <c r="D129" s="38">
        <v>66672</v>
      </c>
      <c r="E129" s="38">
        <v>2000</v>
      </c>
      <c r="F129" s="38">
        <f t="shared" si="1"/>
        <v>64672</v>
      </c>
      <c r="G129" s="39"/>
      <c r="H129" s="39"/>
      <c r="I129" s="40"/>
      <c r="J129" s="40"/>
      <c r="K129" s="41"/>
    </row>
    <row r="130" spans="1:11" ht="12.75">
      <c r="A130" s="36" t="s">
        <v>195</v>
      </c>
      <c r="B130" s="37" t="s">
        <v>177</v>
      </c>
      <c r="C130" s="37" t="s">
        <v>315</v>
      </c>
      <c r="D130" s="38">
        <v>1973983</v>
      </c>
      <c r="E130" s="38">
        <v>56488.15</v>
      </c>
      <c r="F130" s="38">
        <f t="shared" si="1"/>
        <v>1917494.85</v>
      </c>
      <c r="G130" s="39"/>
      <c r="H130" s="39"/>
      <c r="I130" s="40"/>
      <c r="J130" s="40"/>
      <c r="K130" s="41"/>
    </row>
    <row r="131" spans="1:11" ht="24">
      <c r="A131" s="36" t="s">
        <v>247</v>
      </c>
      <c r="B131" s="37" t="s">
        <v>177</v>
      </c>
      <c r="C131" s="37" t="s">
        <v>316</v>
      </c>
      <c r="D131" s="38">
        <v>9742300</v>
      </c>
      <c r="E131" s="38">
        <v>2204227</v>
      </c>
      <c r="F131" s="38">
        <f t="shared" si="1"/>
        <v>7538073</v>
      </c>
      <c r="G131" s="39"/>
      <c r="H131" s="39"/>
      <c r="I131" s="40"/>
      <c r="J131" s="40"/>
      <c r="K131" s="41"/>
    </row>
    <row r="132" spans="1:11" ht="12.75">
      <c r="A132" s="36" t="s">
        <v>197</v>
      </c>
      <c r="B132" s="37" t="s">
        <v>177</v>
      </c>
      <c r="C132" s="37" t="s">
        <v>317</v>
      </c>
      <c r="D132" s="38">
        <v>207606</v>
      </c>
      <c r="E132" s="38">
        <v>14877.23</v>
      </c>
      <c r="F132" s="38">
        <f t="shared" si="1"/>
        <v>192728.77</v>
      </c>
      <c r="G132" s="39"/>
      <c r="H132" s="39"/>
      <c r="I132" s="40"/>
      <c r="J132" s="40"/>
      <c r="K132" s="41"/>
    </row>
    <row r="133" spans="1:11" ht="12.75">
      <c r="A133" s="36" t="s">
        <v>199</v>
      </c>
      <c r="B133" s="37" t="s">
        <v>177</v>
      </c>
      <c r="C133" s="37" t="s">
        <v>318</v>
      </c>
      <c r="D133" s="38">
        <v>434788</v>
      </c>
      <c r="E133" s="38">
        <v>0</v>
      </c>
      <c r="F133" s="38">
        <f t="shared" si="1"/>
        <v>434788</v>
      </c>
      <c r="G133" s="39"/>
      <c r="H133" s="39"/>
      <c r="I133" s="40"/>
      <c r="J133" s="40"/>
      <c r="K133" s="41"/>
    </row>
    <row r="134" spans="1:11" ht="12.75">
      <c r="A134" s="36" t="s">
        <v>201</v>
      </c>
      <c r="B134" s="37" t="s">
        <v>177</v>
      </c>
      <c r="C134" s="37" t="s">
        <v>319</v>
      </c>
      <c r="D134" s="38">
        <v>214432</v>
      </c>
      <c r="E134" s="38">
        <v>11140</v>
      </c>
      <c r="F134" s="38">
        <f t="shared" si="1"/>
        <v>203292</v>
      </c>
      <c r="G134" s="39"/>
      <c r="H134" s="39"/>
      <c r="I134" s="40"/>
      <c r="J134" s="40"/>
      <c r="K134" s="41"/>
    </row>
    <row r="135" spans="1:11" ht="36">
      <c r="A135" s="36" t="s">
        <v>257</v>
      </c>
      <c r="B135" s="37" t="s">
        <v>177</v>
      </c>
      <c r="C135" s="37" t="s">
        <v>320</v>
      </c>
      <c r="D135" s="38">
        <v>770000</v>
      </c>
      <c r="E135" s="38">
        <v>77000</v>
      </c>
      <c r="F135" s="38">
        <f t="shared" si="1"/>
        <v>693000</v>
      </c>
      <c r="G135" s="39"/>
      <c r="H135" s="39"/>
      <c r="I135" s="40"/>
      <c r="J135" s="40"/>
      <c r="K135" s="41"/>
    </row>
    <row r="136" spans="1:11" ht="12.75">
      <c r="A136" s="36" t="s">
        <v>195</v>
      </c>
      <c r="B136" s="37" t="s">
        <v>177</v>
      </c>
      <c r="C136" s="37" t="s">
        <v>321</v>
      </c>
      <c r="D136" s="38">
        <v>400000</v>
      </c>
      <c r="E136" s="38">
        <v>66000</v>
      </c>
      <c r="F136" s="38">
        <f t="shared" si="1"/>
        <v>334000</v>
      </c>
      <c r="G136" s="39"/>
      <c r="H136" s="39"/>
      <c r="I136" s="40"/>
      <c r="J136" s="40"/>
      <c r="K136" s="41"/>
    </row>
    <row r="137" spans="1:11" ht="36">
      <c r="A137" s="36" t="s">
        <v>257</v>
      </c>
      <c r="B137" s="37" t="s">
        <v>177</v>
      </c>
      <c r="C137" s="37" t="s">
        <v>322</v>
      </c>
      <c r="D137" s="38">
        <v>1030967</v>
      </c>
      <c r="E137" s="38">
        <v>50000</v>
      </c>
      <c r="F137" s="38">
        <f t="shared" si="1"/>
        <v>980967</v>
      </c>
      <c r="G137" s="39"/>
      <c r="H137" s="39"/>
      <c r="I137" s="40"/>
      <c r="J137" s="40"/>
      <c r="K137" s="41"/>
    </row>
    <row r="138" spans="1:11" ht="12.75">
      <c r="A138" s="36" t="s">
        <v>323</v>
      </c>
      <c r="B138" s="37" t="s">
        <v>177</v>
      </c>
      <c r="C138" s="37" t="s">
        <v>324</v>
      </c>
      <c r="D138" s="38">
        <v>1416000</v>
      </c>
      <c r="E138" s="38">
        <v>232621.64</v>
      </c>
      <c r="F138" s="38">
        <f t="shared" si="1"/>
        <v>1183378.3599999999</v>
      </c>
      <c r="G138" s="39"/>
      <c r="H138" s="39"/>
      <c r="I138" s="40"/>
      <c r="J138" s="40"/>
      <c r="K138" s="41"/>
    </row>
    <row r="139" spans="1:11" ht="12.75">
      <c r="A139" s="30" t="s">
        <v>325</v>
      </c>
      <c r="B139" s="31" t="s">
        <v>326</v>
      </c>
      <c r="C139" s="31" t="s">
        <v>31</v>
      </c>
      <c r="D139" s="32">
        <v>-39397780.41</v>
      </c>
      <c r="E139" s="32">
        <v>-19159064.49</v>
      </c>
      <c r="F139" s="32"/>
      <c r="G139" s="33"/>
      <c r="H139" s="33"/>
      <c r="I139" s="34"/>
      <c r="J139" s="34"/>
      <c r="K139" s="35"/>
    </row>
    <row r="140" spans="1:11" ht="132" customHeight="1">
      <c r="A140" s="63"/>
      <c r="B140" s="63"/>
      <c r="C140" s="63"/>
      <c r="D140" s="63"/>
      <c r="E140" s="63"/>
      <c r="F140" s="63"/>
      <c r="G140" s="47"/>
      <c r="H140" s="48"/>
      <c r="I140" s="42"/>
      <c r="J140" s="42"/>
      <c r="K140" s="42"/>
    </row>
  </sheetData>
  <mergeCells count="9">
    <mergeCell ref="I3:J3"/>
    <mergeCell ref="A140:F140"/>
    <mergeCell ref="A1:F1"/>
    <mergeCell ref="A3:A4"/>
    <mergeCell ref="B3:B4"/>
    <mergeCell ref="C3:C4"/>
    <mergeCell ref="D3:D4"/>
    <mergeCell ref="E3:E4"/>
    <mergeCell ref="F3:F4"/>
  </mergeCells>
  <printOptions/>
  <pageMargins left="0.787" right="0.15" top="0.59" bottom="0.59" header="0.393" footer="0.511"/>
  <pageSetup blackAndWhite="1" fitToHeight="1000" fitToWidth="1" horizontalDpi="600" verticalDpi="600" orientation="portrait" paperSize="9" scale="66" r:id="rId2"/>
  <headerFooter alignWithMargins="0">
    <oddFooter>&amp;L&amp;D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showGridLines="0" workbookViewId="0" topLeftCell="A1">
      <selection activeCell="A3" sqref="A3:A4"/>
    </sheetView>
  </sheetViews>
  <sheetFormatPr defaultColWidth="9.00390625" defaultRowHeight="12.75"/>
  <cols>
    <col min="1" max="1" width="50.75390625" style="0" customWidth="1"/>
    <col min="2" max="2" width="7.75390625" style="0" customWidth="1"/>
    <col min="3" max="3" width="22.75390625" style="0" customWidth="1"/>
    <col min="4" max="4" width="20.00390625" style="0" customWidth="1"/>
    <col min="5" max="10" width="20.75390625" style="0" customWidth="1"/>
    <col min="11" max="11" width="1.75390625" style="0" customWidth="1"/>
  </cols>
  <sheetData>
    <row r="1" spans="1:11" ht="14.25">
      <c r="A1" s="64" t="s">
        <v>327</v>
      </c>
      <c r="B1" s="64"/>
      <c r="C1" s="64"/>
      <c r="D1" s="64"/>
      <c r="E1" s="64"/>
      <c r="F1" s="64"/>
      <c r="G1" s="43"/>
      <c r="H1" s="43"/>
      <c r="I1" s="7"/>
      <c r="J1" s="7"/>
      <c r="K1" s="7"/>
    </row>
    <row r="2" spans="1:11" ht="14.25">
      <c r="A2" s="44"/>
      <c r="B2" s="44"/>
      <c r="C2" s="44"/>
      <c r="D2" s="44"/>
      <c r="E2" s="44"/>
      <c r="F2" s="45" t="s">
        <v>328</v>
      </c>
      <c r="G2" s="46"/>
      <c r="H2" s="46"/>
      <c r="I2" s="7"/>
      <c r="J2" s="7"/>
      <c r="K2" s="7"/>
    </row>
    <row r="3" spans="1:11" ht="30.75" customHeight="1">
      <c r="A3" s="65" t="s">
        <v>17</v>
      </c>
      <c r="B3" s="55" t="s">
        <v>18</v>
      </c>
      <c r="C3" s="55" t="s">
        <v>329</v>
      </c>
      <c r="D3" s="57" t="s">
        <v>20</v>
      </c>
      <c r="E3" s="57" t="s">
        <v>21</v>
      </c>
      <c r="F3" s="57" t="s">
        <v>22</v>
      </c>
      <c r="G3" s="25"/>
      <c r="H3" s="52"/>
      <c r="I3" s="7"/>
      <c r="J3" s="7"/>
      <c r="K3" s="7"/>
    </row>
    <row r="4" spans="1:11" ht="14.25">
      <c r="A4" s="66"/>
      <c r="B4" s="56"/>
      <c r="C4" s="56"/>
      <c r="D4" s="58"/>
      <c r="E4" s="58"/>
      <c r="F4" s="58"/>
      <c r="G4" s="23"/>
      <c r="H4" s="52"/>
      <c r="I4" s="7"/>
      <c r="J4" s="7"/>
      <c r="K4" s="7"/>
    </row>
    <row r="5" spans="1:11" ht="15" thickBot="1">
      <c r="A5" s="26" t="s">
        <v>23</v>
      </c>
      <c r="B5" s="27" t="s">
        <v>24</v>
      </c>
      <c r="C5" s="27" t="s">
        <v>25</v>
      </c>
      <c r="D5" s="28" t="s">
        <v>26</v>
      </c>
      <c r="E5" s="28" t="s">
        <v>27</v>
      </c>
      <c r="F5" s="28" t="s">
        <v>28</v>
      </c>
      <c r="G5" s="29"/>
      <c r="H5" s="29"/>
      <c r="I5" s="7"/>
      <c r="J5" s="7"/>
      <c r="K5" s="7"/>
    </row>
    <row r="6" spans="1:11" ht="12.75">
      <c r="A6" s="49" t="s">
        <v>330</v>
      </c>
      <c r="B6" s="50" t="s">
        <v>331</v>
      </c>
      <c r="C6" s="50" t="s">
        <v>31</v>
      </c>
      <c r="D6" s="51">
        <v>39397780.41</v>
      </c>
      <c r="E6" s="51">
        <v>19159064.49</v>
      </c>
      <c r="F6" s="51">
        <f>D6-E6</f>
        <v>20238715.919999998</v>
      </c>
      <c r="G6" s="33"/>
      <c r="H6" s="33"/>
      <c r="I6" s="35"/>
      <c r="J6" s="35"/>
      <c r="K6" s="35"/>
    </row>
    <row r="7" spans="1:11" ht="36">
      <c r="A7" s="30" t="s">
        <v>355</v>
      </c>
      <c r="B7" s="31" t="s">
        <v>332</v>
      </c>
      <c r="C7" s="37" t="s">
        <v>356</v>
      </c>
      <c r="D7" s="32">
        <v>12000000</v>
      </c>
      <c r="E7" s="32">
        <v>-3000000</v>
      </c>
      <c r="F7" s="32">
        <f>D7-E7</f>
        <v>15000000</v>
      </c>
      <c r="G7" s="33"/>
      <c r="H7" s="33"/>
      <c r="I7" s="35"/>
      <c r="J7" s="35"/>
      <c r="K7" s="35"/>
    </row>
    <row r="8" spans="1:11" ht="36">
      <c r="A8" s="36" t="s">
        <v>333</v>
      </c>
      <c r="B8" s="31" t="s">
        <v>332</v>
      </c>
      <c r="C8" s="37" t="s">
        <v>334</v>
      </c>
      <c r="D8" s="38">
        <v>0</v>
      </c>
      <c r="E8" s="38">
        <v>0</v>
      </c>
      <c r="F8" s="38">
        <v>0</v>
      </c>
      <c r="G8" s="39"/>
      <c r="H8" s="39"/>
      <c r="I8" s="41"/>
      <c r="J8" s="41"/>
      <c r="K8" s="41"/>
    </row>
    <row r="9" spans="1:11" ht="12.75">
      <c r="A9" s="36" t="s">
        <v>335</v>
      </c>
      <c r="B9" s="31" t="s">
        <v>332</v>
      </c>
      <c r="C9" s="37" t="s">
        <v>336</v>
      </c>
      <c r="D9" s="38">
        <v>0</v>
      </c>
      <c r="E9" s="38">
        <v>0</v>
      </c>
      <c r="F9" s="38">
        <v>0</v>
      </c>
      <c r="G9" s="39"/>
      <c r="H9" s="39"/>
      <c r="I9" s="41"/>
      <c r="J9" s="41"/>
      <c r="K9" s="41"/>
    </row>
    <row r="10" spans="1:11" ht="36">
      <c r="A10" s="36" t="s">
        <v>337</v>
      </c>
      <c r="B10" s="31" t="s">
        <v>332</v>
      </c>
      <c r="C10" s="37" t="s">
        <v>338</v>
      </c>
      <c r="D10" s="38">
        <v>27000000</v>
      </c>
      <c r="E10" s="38">
        <v>0</v>
      </c>
      <c r="F10" s="38">
        <v>27000000</v>
      </c>
      <c r="G10" s="39"/>
      <c r="H10" s="39"/>
      <c r="I10" s="41"/>
      <c r="J10" s="41"/>
      <c r="K10" s="41"/>
    </row>
    <row r="11" spans="1:11" ht="36">
      <c r="A11" s="36" t="s">
        <v>339</v>
      </c>
      <c r="B11" s="31" t="s">
        <v>332</v>
      </c>
      <c r="C11" s="37" t="s">
        <v>340</v>
      </c>
      <c r="D11" s="38">
        <v>-15000000</v>
      </c>
      <c r="E11" s="38">
        <v>-3000000</v>
      </c>
      <c r="F11" s="38">
        <v>-12000000</v>
      </c>
      <c r="G11" s="39"/>
      <c r="H11" s="39"/>
      <c r="I11" s="41"/>
      <c r="J11" s="41"/>
      <c r="K11" s="41"/>
    </row>
    <row r="12" spans="1:11" ht="24">
      <c r="A12" s="30" t="s">
        <v>341</v>
      </c>
      <c r="B12" s="31" t="s">
        <v>342</v>
      </c>
      <c r="C12" s="31" t="s">
        <v>31</v>
      </c>
      <c r="D12" s="32">
        <v>0</v>
      </c>
      <c r="E12" s="32">
        <v>0</v>
      </c>
      <c r="F12" s="32">
        <v>0</v>
      </c>
      <c r="G12" s="33"/>
      <c r="H12" s="33"/>
      <c r="I12" s="35"/>
      <c r="J12" s="35"/>
      <c r="K12" s="35"/>
    </row>
    <row r="13" spans="1:11" ht="12.75">
      <c r="A13" s="30" t="s">
        <v>343</v>
      </c>
      <c r="B13" s="31" t="s">
        <v>344</v>
      </c>
      <c r="C13" s="31" t="s">
        <v>31</v>
      </c>
      <c r="D13" s="32">
        <v>27397780.41</v>
      </c>
      <c r="E13" s="32">
        <v>22159064.49</v>
      </c>
      <c r="F13" s="32">
        <f>D13-E13</f>
        <v>5238715.920000002</v>
      </c>
      <c r="G13" s="33"/>
      <c r="H13" s="33"/>
      <c r="I13" s="35"/>
      <c r="J13" s="35"/>
      <c r="K13" s="35"/>
    </row>
    <row r="14" spans="1:11" ht="12.75">
      <c r="A14" s="30" t="s">
        <v>345</v>
      </c>
      <c r="B14" s="31" t="s">
        <v>346</v>
      </c>
      <c r="C14" s="31"/>
      <c r="D14" s="32">
        <v>-618551753.5</v>
      </c>
      <c r="E14" s="32">
        <v>-141273131.34</v>
      </c>
      <c r="F14" s="32">
        <f>D14-E14</f>
        <v>-477278622.15999997</v>
      </c>
      <c r="G14" s="33"/>
      <c r="H14" s="33"/>
      <c r="I14" s="35"/>
      <c r="J14" s="35"/>
      <c r="K14" s="35"/>
    </row>
    <row r="15" spans="1:11" ht="24">
      <c r="A15" s="36" t="s">
        <v>347</v>
      </c>
      <c r="B15" s="31" t="s">
        <v>346</v>
      </c>
      <c r="C15" s="37" t="s">
        <v>348</v>
      </c>
      <c r="D15" s="38">
        <v>-618551753.5</v>
      </c>
      <c r="E15" s="38">
        <v>-141273131.34</v>
      </c>
      <c r="F15" s="32">
        <f>D15-E15</f>
        <v>-477278622.15999997</v>
      </c>
      <c r="G15" s="39"/>
      <c r="H15" s="39"/>
      <c r="I15" s="41"/>
      <c r="J15" s="41"/>
      <c r="K15" s="41"/>
    </row>
    <row r="16" spans="1:11" ht="12.75">
      <c r="A16" s="30" t="s">
        <v>349</v>
      </c>
      <c r="B16" s="31" t="s">
        <v>350</v>
      </c>
      <c r="C16" s="31"/>
      <c r="D16" s="32">
        <v>645949533.91</v>
      </c>
      <c r="E16" s="32">
        <v>163432195.83</v>
      </c>
      <c r="F16" s="32">
        <f>D16-E16</f>
        <v>482517338.0799999</v>
      </c>
      <c r="G16" s="33"/>
      <c r="H16" s="33"/>
      <c r="I16" s="35"/>
      <c r="J16" s="35"/>
      <c r="K16" s="35"/>
    </row>
    <row r="17" spans="1:11" ht="24">
      <c r="A17" s="36" t="s">
        <v>351</v>
      </c>
      <c r="B17" s="31" t="s">
        <v>350</v>
      </c>
      <c r="C17" s="37" t="s">
        <v>352</v>
      </c>
      <c r="D17" s="38">
        <v>645949533.91</v>
      </c>
      <c r="E17" s="38">
        <v>163432195.83</v>
      </c>
      <c r="F17" s="32">
        <f>D17-E17</f>
        <v>482517338.0799999</v>
      </c>
      <c r="G17" s="39"/>
      <c r="H17" s="39"/>
      <c r="I17" s="41"/>
      <c r="J17" s="41"/>
      <c r="K17" s="41"/>
    </row>
    <row r="18" spans="1:11" ht="12.7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</row>
    <row r="19" spans="1:11" ht="132" customHeight="1">
      <c r="A19" s="53" t="s">
        <v>357</v>
      </c>
      <c r="B19" s="53"/>
      <c r="C19" s="53"/>
      <c r="D19" s="53"/>
      <c r="E19" s="53"/>
      <c r="F19" s="53"/>
      <c r="G19" s="35"/>
      <c r="H19" s="42"/>
      <c r="I19" s="42"/>
      <c r="J19" s="42"/>
      <c r="K19" s="42"/>
    </row>
  </sheetData>
  <mergeCells count="9">
    <mergeCell ref="H3:H4"/>
    <mergeCell ref="A19:F19"/>
    <mergeCell ref="A1:F1"/>
    <mergeCell ref="A3:A4"/>
    <mergeCell ref="B3:B4"/>
    <mergeCell ref="C3:C4"/>
    <mergeCell ref="D3:D4"/>
    <mergeCell ref="E3:E4"/>
    <mergeCell ref="F3:F4"/>
  </mergeCells>
  <printOptions/>
  <pageMargins left="0.787" right="0.15" top="0.59" bottom="0.59" header="0.393" footer="0.511"/>
  <pageSetup blackAndWhite="1" fitToHeight="1000" fitToWidth="1" horizontalDpi="600" verticalDpi="600" orientation="portrait" paperSize="9" scale="66" r:id="rId2"/>
  <headerFooter alignWithMargins="0">
    <oddFooter>&amp;L&amp;D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Прохорова</cp:lastModifiedBy>
  <cp:lastPrinted>2013-04-24T10:12:17Z</cp:lastPrinted>
  <dcterms:created xsi:type="dcterms:W3CDTF">2013-04-24T08:06:41Z</dcterms:created>
  <dcterms:modified xsi:type="dcterms:W3CDTF">2013-04-24T10:16:08Z</dcterms:modified>
  <cp:category/>
  <cp:version/>
  <cp:contentType/>
  <cp:contentStatus/>
</cp:coreProperties>
</file>